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tabRatio="814" firstSheet="1" activeTab="12"/>
  </bookViews>
  <sheets>
    <sheet name="1-Здор" sheetId="1" r:id="rId1"/>
    <sheet name="2-Физра" sheetId="3" r:id="rId2"/>
    <sheet name="3-Безоп" sheetId="2" r:id="rId3"/>
    <sheet name="4-Соц" sheetId="4" r:id="rId4"/>
    <sheet name="5-Труд" sheetId="5" r:id="rId5"/>
    <sheet name="6-Позн" sheetId="6" r:id="rId6"/>
    <sheet name="7-Комм" sheetId="7" r:id="rId7"/>
    <sheet name="8-ЧтХудЛ" sheetId="8" r:id="rId8"/>
    <sheet name="9-ХудТв" sheetId="9" r:id="rId9"/>
    <sheet name="10-Муз" sheetId="10" r:id="rId10"/>
    <sheet name="Сводная нач года" sheetId="13" r:id="rId11"/>
    <sheet name="Сводная кон года" sheetId="14" r:id="rId12"/>
    <sheet name="Сводная (кач) нг" sheetId="12" r:id="rId13"/>
    <sheet name="Сводная (кач) кг" sheetId="17" r:id="rId14"/>
  </sheets>
  <calcPr calcId="125725"/>
</workbook>
</file>

<file path=xl/calcChain.xml><?xml version="1.0" encoding="utf-8"?>
<calcChain xmlns="http://schemas.openxmlformats.org/spreadsheetml/2006/main">
  <c r="AG30" i="17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AG13"/>
  <c r="AG31" s="1"/>
  <c r="AG32" s="1"/>
  <c r="AF13"/>
  <c r="AF31" s="1"/>
  <c r="AF32" s="1"/>
  <c r="AE13"/>
  <c r="AD13"/>
  <c r="AC13"/>
  <c r="AC31" s="1"/>
  <c r="AC32" s="1"/>
  <c r="AB13"/>
  <c r="AB31" s="1"/>
  <c r="AB32" s="1"/>
  <c r="AA13"/>
  <c r="Z13"/>
  <c r="Y13"/>
  <c r="Y31" s="1"/>
  <c r="Y32" s="1"/>
  <c r="X13"/>
  <c r="X31" s="1"/>
  <c r="X32" s="1"/>
  <c r="W13"/>
  <c r="V13"/>
  <c r="U13"/>
  <c r="U31" s="1"/>
  <c r="U32" s="1"/>
  <c r="T13"/>
  <c r="T31" s="1"/>
  <c r="T32" s="1"/>
  <c r="S13"/>
  <c r="R13"/>
  <c r="Q13"/>
  <c r="Q31" s="1"/>
  <c r="Q32" s="1"/>
  <c r="P13"/>
  <c r="P31" s="1"/>
  <c r="P32" s="1"/>
  <c r="O13"/>
  <c r="N13"/>
  <c r="M13"/>
  <c r="M31" s="1"/>
  <c r="M32" s="1"/>
  <c r="L13"/>
  <c r="L31" s="1"/>
  <c r="L32" s="1"/>
  <c r="K13"/>
  <c r="J13"/>
  <c r="I13"/>
  <c r="I31" s="1"/>
  <c r="I32" s="1"/>
  <c r="H13"/>
  <c r="H31" s="1"/>
  <c r="H32" s="1"/>
  <c r="G13"/>
  <c r="F13"/>
  <c r="E13"/>
  <c r="E31" s="1"/>
  <c r="E32" s="1"/>
  <c r="D13"/>
  <c r="D31" s="1"/>
  <c r="D32" s="1"/>
  <c r="AG10"/>
  <c r="AF10"/>
  <c r="AE10"/>
  <c r="AE31" s="1"/>
  <c r="AE32" s="1"/>
  <c r="AD10"/>
  <c r="AD31" s="1"/>
  <c r="AD32" s="1"/>
  <c r="AC10"/>
  <c r="AB10"/>
  <c r="AA10"/>
  <c r="AA31" s="1"/>
  <c r="AA32" s="1"/>
  <c r="Z10"/>
  <c r="Z31" s="1"/>
  <c r="Z32" s="1"/>
  <c r="Y10"/>
  <c r="X10"/>
  <c r="W10"/>
  <c r="W31" s="1"/>
  <c r="W32" s="1"/>
  <c r="V10"/>
  <c r="V31" s="1"/>
  <c r="V32" s="1"/>
  <c r="U10"/>
  <c r="T10"/>
  <c r="S10"/>
  <c r="S31" s="1"/>
  <c r="S32" s="1"/>
  <c r="R10"/>
  <c r="R31" s="1"/>
  <c r="R32" s="1"/>
  <c r="Q10"/>
  <c r="P10"/>
  <c r="O10"/>
  <c r="O31" s="1"/>
  <c r="O32" s="1"/>
  <c r="N10"/>
  <c r="N31" s="1"/>
  <c r="N32" s="1"/>
  <c r="M10"/>
  <c r="L10"/>
  <c r="K10"/>
  <c r="K31" s="1"/>
  <c r="K32" s="1"/>
  <c r="J10"/>
  <c r="J31" s="1"/>
  <c r="J32" s="1"/>
  <c r="I10"/>
  <c r="H10"/>
  <c r="G10"/>
  <c r="G31" s="1"/>
  <c r="G32" s="1"/>
  <c r="F10"/>
  <c r="F31" s="1"/>
  <c r="F32" s="1"/>
  <c r="E10"/>
  <c r="D10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N7" i="14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6"/>
  <c r="N7" i="13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6"/>
  <c r="V7" i="9"/>
  <c r="AF5" i="12" l="1"/>
  <c r="AE5"/>
  <c r="AD5"/>
  <c r="AG30"/>
  <c r="AG26"/>
  <c r="AG19"/>
  <c r="AG13"/>
  <c r="AG10"/>
  <c r="AG5"/>
  <c r="AF30"/>
  <c r="AF26"/>
  <c r="AF19"/>
  <c r="AF13"/>
  <c r="AF10"/>
  <c r="AE30"/>
  <c r="AE26"/>
  <c r="AE19"/>
  <c r="AE13"/>
  <c r="AE10"/>
  <c r="AG31" l="1"/>
  <c r="AG32" s="1"/>
  <c r="AE31"/>
  <c r="AE32" s="1"/>
  <c r="AF31"/>
  <c r="AF32" s="1"/>
  <c r="P7" i="14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6"/>
  <c r="P7" i="13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6"/>
  <c r="L6"/>
  <c r="V7" i="10"/>
  <c r="V8" i="9"/>
  <c r="W8"/>
  <c r="V9"/>
  <c r="W9"/>
  <c r="V10"/>
  <c r="W10"/>
  <c r="V11"/>
  <c r="W11"/>
  <c r="V12"/>
  <c r="W12"/>
  <c r="V13"/>
  <c r="W13"/>
  <c r="V14"/>
  <c r="W14"/>
  <c r="V15"/>
  <c r="W15"/>
  <c r="V16"/>
  <c r="W16"/>
  <c r="V17"/>
  <c r="W17"/>
  <c r="V18"/>
  <c r="W18"/>
  <c r="V19"/>
  <c r="W19"/>
  <c r="V20"/>
  <c r="W20"/>
  <c r="V21"/>
  <c r="W21"/>
  <c r="V22"/>
  <c r="W22"/>
  <c r="V23"/>
  <c r="W23"/>
  <c r="V24"/>
  <c r="W24"/>
  <c r="V25"/>
  <c r="W25"/>
  <c r="V26"/>
  <c r="W26"/>
  <c r="V27"/>
  <c r="W27"/>
  <c r="V28"/>
  <c r="W28"/>
  <c r="V29"/>
  <c r="W29"/>
  <c r="V30"/>
  <c r="W30"/>
  <c r="V31"/>
  <c r="W31"/>
  <c r="V32"/>
  <c r="W32"/>
  <c r="V33"/>
  <c r="W33"/>
  <c r="V34"/>
  <c r="W34"/>
  <c r="V35"/>
  <c r="W35"/>
  <c r="V36"/>
  <c r="W36"/>
  <c r="V37"/>
  <c r="W37"/>
  <c r="W7"/>
  <c r="Q37"/>
  <c r="P37"/>
  <c r="O37"/>
  <c r="N37"/>
  <c r="V7" i="6"/>
  <c r="L7" i="5"/>
  <c r="M7"/>
  <c r="L8"/>
  <c r="M8"/>
  <c r="L9"/>
  <c r="M9"/>
  <c r="L10"/>
  <c r="M10"/>
  <c r="L11"/>
  <c r="M11"/>
  <c r="L12"/>
  <c r="M12"/>
  <c r="L13"/>
  <c r="M13"/>
  <c r="L14"/>
  <c r="M14"/>
  <c r="L15"/>
  <c r="M15"/>
  <c r="L16"/>
  <c r="M16"/>
  <c r="L17"/>
  <c r="M17"/>
  <c r="L18"/>
  <c r="M18"/>
  <c r="L19"/>
  <c r="M19"/>
  <c r="L20"/>
  <c r="M20"/>
  <c r="L21"/>
  <c r="M21"/>
  <c r="L22"/>
  <c r="M22"/>
  <c r="L23"/>
  <c r="M23"/>
  <c r="L24"/>
  <c r="M24"/>
  <c r="L25"/>
  <c r="M25"/>
  <c r="L26"/>
  <c r="M26"/>
  <c r="L27"/>
  <c r="M27"/>
  <c r="L28"/>
  <c r="M28"/>
  <c r="L29"/>
  <c r="M29"/>
  <c r="L30"/>
  <c r="M30"/>
  <c r="L31"/>
  <c r="M31"/>
  <c r="L32"/>
  <c r="M32"/>
  <c r="L33"/>
  <c r="M33"/>
  <c r="L34"/>
  <c r="M34"/>
  <c r="L35"/>
  <c r="M35"/>
  <c r="L36"/>
  <c r="M36"/>
  <c r="M6"/>
  <c r="L6"/>
  <c r="I36"/>
  <c r="H36"/>
  <c r="J36" i="2"/>
  <c r="K36"/>
  <c r="L7"/>
  <c r="M7"/>
  <c r="L8"/>
  <c r="M8"/>
  <c r="L9"/>
  <c r="M9"/>
  <c r="L10"/>
  <c r="M10"/>
  <c r="L11"/>
  <c r="M11"/>
  <c r="L12"/>
  <c r="M12"/>
  <c r="L13"/>
  <c r="M13"/>
  <c r="L14"/>
  <c r="M14"/>
  <c r="L15"/>
  <c r="M15"/>
  <c r="L16"/>
  <c r="M16"/>
  <c r="L17"/>
  <c r="M17"/>
  <c r="L18"/>
  <c r="M18"/>
  <c r="L19"/>
  <c r="M19"/>
  <c r="L20"/>
  <c r="M20"/>
  <c r="L21"/>
  <c r="M21"/>
  <c r="L22"/>
  <c r="M22"/>
  <c r="L23"/>
  <c r="M23"/>
  <c r="L24"/>
  <c r="M24"/>
  <c r="L25"/>
  <c r="M25"/>
  <c r="L26"/>
  <c r="M26"/>
  <c r="L27"/>
  <c r="M27"/>
  <c r="L28"/>
  <c r="M28"/>
  <c r="L29"/>
  <c r="M29"/>
  <c r="L30"/>
  <c r="M30"/>
  <c r="L31"/>
  <c r="M31"/>
  <c r="L32"/>
  <c r="M32"/>
  <c r="L33"/>
  <c r="M33"/>
  <c r="L34"/>
  <c r="M34"/>
  <c r="L35"/>
  <c r="M35"/>
  <c r="L36"/>
  <c r="M36"/>
  <c r="M6"/>
  <c r="L6"/>
  <c r="F36" i="3"/>
  <c r="G36"/>
  <c r="H36"/>
  <c r="I36"/>
  <c r="J36"/>
  <c r="K36"/>
  <c r="L36"/>
  <c r="M36"/>
  <c r="N36"/>
  <c r="O36"/>
  <c r="P36"/>
  <c r="Q36"/>
  <c r="E36"/>
  <c r="V7"/>
  <c r="W7"/>
  <c r="V8"/>
  <c r="W8"/>
  <c r="V9"/>
  <c r="W9"/>
  <c r="V10"/>
  <c r="W10"/>
  <c r="V11"/>
  <c r="W11"/>
  <c r="V12"/>
  <c r="W12"/>
  <c r="V13"/>
  <c r="W13"/>
  <c r="V14"/>
  <c r="W14"/>
  <c r="V15"/>
  <c r="W15"/>
  <c r="V16"/>
  <c r="W16"/>
  <c r="V17"/>
  <c r="W17"/>
  <c r="V18"/>
  <c r="W18"/>
  <c r="V19"/>
  <c r="W19"/>
  <c r="V20"/>
  <c r="W20"/>
  <c r="V21"/>
  <c r="W21"/>
  <c r="V22"/>
  <c r="W22"/>
  <c r="V23"/>
  <c r="W23"/>
  <c r="V24"/>
  <c r="W24"/>
  <c r="V25"/>
  <c r="W25"/>
  <c r="V26"/>
  <c r="W26"/>
  <c r="V27"/>
  <c r="W27"/>
  <c r="V28"/>
  <c r="W28"/>
  <c r="V29"/>
  <c r="W29"/>
  <c r="V30"/>
  <c r="W30"/>
  <c r="V31"/>
  <c r="W31"/>
  <c r="V32"/>
  <c r="W32"/>
  <c r="V33"/>
  <c r="W33"/>
  <c r="V34"/>
  <c r="W34"/>
  <c r="V35"/>
  <c r="W35"/>
  <c r="V36"/>
  <c r="W6"/>
  <c r="V6"/>
  <c r="W36" l="1"/>
  <c r="M36" i="1"/>
  <c r="L36"/>
  <c r="L7"/>
  <c r="M7"/>
  <c r="L8"/>
  <c r="M8"/>
  <c r="L9"/>
  <c r="M9"/>
  <c r="L10"/>
  <c r="M10"/>
  <c r="L11"/>
  <c r="M11"/>
  <c r="L12"/>
  <c r="M12"/>
  <c r="L13"/>
  <c r="M13"/>
  <c r="L14"/>
  <c r="M14"/>
  <c r="L15"/>
  <c r="M15"/>
  <c r="L16"/>
  <c r="M16"/>
  <c r="L17"/>
  <c r="M17"/>
  <c r="L18"/>
  <c r="M18"/>
  <c r="L19"/>
  <c r="M19"/>
  <c r="L20"/>
  <c r="M20"/>
  <c r="L21"/>
  <c r="M21"/>
  <c r="L22"/>
  <c r="M22"/>
  <c r="L23"/>
  <c r="M23"/>
  <c r="L24"/>
  <c r="M24"/>
  <c r="L25"/>
  <c r="M25"/>
  <c r="L26"/>
  <c r="M26"/>
  <c r="L27"/>
  <c r="M27"/>
  <c r="L28"/>
  <c r="M28"/>
  <c r="L29"/>
  <c r="M29"/>
  <c r="L30"/>
  <c r="M30"/>
  <c r="L31"/>
  <c r="M31"/>
  <c r="L32"/>
  <c r="M32"/>
  <c r="L33"/>
  <c r="M33"/>
  <c r="L34"/>
  <c r="M34"/>
  <c r="L35"/>
  <c r="M35"/>
  <c r="M6"/>
  <c r="L6"/>
  <c r="I36"/>
  <c r="H36"/>
  <c r="AD13" i="12" l="1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D13"/>
  <c r="Q6" i="14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M6"/>
  <c r="M7"/>
  <c r="M8"/>
  <c r="M36" s="1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L6"/>
  <c r="L36" s="1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K6"/>
  <c r="K7"/>
  <c r="K8"/>
  <c r="K36" s="1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H6"/>
  <c r="H36" s="1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G6"/>
  <c r="G7"/>
  <c r="G8"/>
  <c r="G36" s="1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F6"/>
  <c r="F36" s="1"/>
  <c r="F37" s="1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D6"/>
  <c r="R6" s="1"/>
  <c r="D7"/>
  <c r="R7" s="1"/>
  <c r="D8"/>
  <c r="D9"/>
  <c r="R9" s="1"/>
  <c r="D10"/>
  <c r="R10" s="1"/>
  <c r="D11"/>
  <c r="R11" s="1"/>
  <c r="D12"/>
  <c r="D13"/>
  <c r="R13" s="1"/>
  <c r="D14"/>
  <c r="R14" s="1"/>
  <c r="D15"/>
  <c r="R15" s="1"/>
  <c r="D16"/>
  <c r="D17"/>
  <c r="R17" s="1"/>
  <c r="D18"/>
  <c r="R18" s="1"/>
  <c r="D19"/>
  <c r="R19" s="1"/>
  <c r="D20"/>
  <c r="D21"/>
  <c r="R21" s="1"/>
  <c r="D22"/>
  <c r="R22" s="1"/>
  <c r="D23"/>
  <c r="R23" s="1"/>
  <c r="D24"/>
  <c r="D25"/>
  <c r="R25" s="1"/>
  <c r="D26"/>
  <c r="R26" s="1"/>
  <c r="D27"/>
  <c r="R27" s="1"/>
  <c r="D28"/>
  <c r="D29"/>
  <c r="R29" s="1"/>
  <c r="D30"/>
  <c r="R30" s="1"/>
  <c r="D31"/>
  <c r="R31" s="1"/>
  <c r="D32"/>
  <c r="D33"/>
  <c r="R33" s="1"/>
  <c r="D34"/>
  <c r="R34" s="1"/>
  <c r="D35"/>
  <c r="R35" s="1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Q36"/>
  <c r="I36"/>
  <c r="D6" i="13"/>
  <c r="Q7"/>
  <c r="Q8"/>
  <c r="Q9"/>
  <c r="Q36" s="1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6"/>
  <c r="M7"/>
  <c r="M8"/>
  <c r="M9"/>
  <c r="M36" s="1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K7"/>
  <c r="K8"/>
  <c r="K9"/>
  <c r="K10"/>
  <c r="K36" s="1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6"/>
  <c r="H36" s="1"/>
  <c r="G7"/>
  <c r="G8"/>
  <c r="G9"/>
  <c r="G10"/>
  <c r="G36" s="1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V33" i="10"/>
  <c r="W33"/>
  <c r="V34"/>
  <c r="W34"/>
  <c r="V35"/>
  <c r="W35"/>
  <c r="V36"/>
  <c r="W36"/>
  <c r="J32" i="8"/>
  <c r="K32"/>
  <c r="J33"/>
  <c r="K33"/>
  <c r="J34"/>
  <c r="K34"/>
  <c r="J35"/>
  <c r="K35"/>
  <c r="V33" i="7"/>
  <c r="W33"/>
  <c r="V34"/>
  <c r="W34"/>
  <c r="V35"/>
  <c r="W35"/>
  <c r="V36"/>
  <c r="W36"/>
  <c r="V33" i="6"/>
  <c r="W33"/>
  <c r="V34"/>
  <c r="W34"/>
  <c r="V35"/>
  <c r="W35"/>
  <c r="V36"/>
  <c r="W36"/>
  <c r="L32" i="4"/>
  <c r="M32"/>
  <c r="L33"/>
  <c r="M33"/>
  <c r="L34"/>
  <c r="M34"/>
  <c r="L35"/>
  <c r="M35"/>
  <c r="C32" i="13"/>
  <c r="C33"/>
  <c r="C34"/>
  <c r="C35"/>
  <c r="C33" i="10"/>
  <c r="C34"/>
  <c r="C35"/>
  <c r="C36"/>
  <c r="C33" i="9"/>
  <c r="C34"/>
  <c r="C35"/>
  <c r="C36"/>
  <c r="C32" i="8"/>
  <c r="C33"/>
  <c r="C34"/>
  <c r="C35"/>
  <c r="C33" i="7"/>
  <c r="C34"/>
  <c r="C35"/>
  <c r="C36"/>
  <c r="C33" i="6"/>
  <c r="C34"/>
  <c r="C35"/>
  <c r="C36"/>
  <c r="C32" i="5"/>
  <c r="C33"/>
  <c r="C34"/>
  <c r="C35"/>
  <c r="C32" i="4"/>
  <c r="C33"/>
  <c r="C34"/>
  <c r="C35"/>
  <c r="C32" i="3"/>
  <c r="C33"/>
  <c r="C34"/>
  <c r="C35"/>
  <c r="C32" i="2"/>
  <c r="C33"/>
  <c r="C34"/>
  <c r="C35"/>
  <c r="E30" i="12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D30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D26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D19"/>
  <c r="E10"/>
  <c r="E31" s="1"/>
  <c r="E32" s="1"/>
  <c r="F10"/>
  <c r="G10"/>
  <c r="H10"/>
  <c r="I10"/>
  <c r="I31" s="1"/>
  <c r="I32" s="1"/>
  <c r="J10"/>
  <c r="K10"/>
  <c r="L10"/>
  <c r="M10"/>
  <c r="M31" s="1"/>
  <c r="M32" s="1"/>
  <c r="N10"/>
  <c r="O10"/>
  <c r="P10"/>
  <c r="Q10"/>
  <c r="Q31" s="1"/>
  <c r="Q32" s="1"/>
  <c r="R10"/>
  <c r="S10"/>
  <c r="T10"/>
  <c r="U10"/>
  <c r="U31" s="1"/>
  <c r="U32" s="1"/>
  <c r="V10"/>
  <c r="W10"/>
  <c r="X10"/>
  <c r="Y10"/>
  <c r="Y31" s="1"/>
  <c r="Y32" s="1"/>
  <c r="Z10"/>
  <c r="AA10"/>
  <c r="AB10"/>
  <c r="AC10"/>
  <c r="AC31" s="1"/>
  <c r="AC32" s="1"/>
  <c r="AD10"/>
  <c r="D10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L36" i="13"/>
  <c r="F36"/>
  <c r="F37" s="1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E37" i="10"/>
  <c r="F37"/>
  <c r="G37"/>
  <c r="H37"/>
  <c r="I37"/>
  <c r="J37"/>
  <c r="K37"/>
  <c r="L37"/>
  <c r="M37"/>
  <c r="N37"/>
  <c r="O37"/>
  <c r="P37"/>
  <c r="Q37"/>
  <c r="R37"/>
  <c r="S37"/>
  <c r="T37"/>
  <c r="U37"/>
  <c r="W37"/>
  <c r="D37"/>
  <c r="V8"/>
  <c r="W8"/>
  <c r="V9"/>
  <c r="V37"/>
  <c r="W9"/>
  <c r="V10"/>
  <c r="W10"/>
  <c r="V11"/>
  <c r="W11"/>
  <c r="V12"/>
  <c r="W12"/>
  <c r="V13"/>
  <c r="W13"/>
  <c r="V14"/>
  <c r="W14"/>
  <c r="V15"/>
  <c r="W15"/>
  <c r="V16"/>
  <c r="W16"/>
  <c r="V17"/>
  <c r="W17"/>
  <c r="V18"/>
  <c r="W18"/>
  <c r="V19"/>
  <c r="W19"/>
  <c r="V20"/>
  <c r="W20"/>
  <c r="V21"/>
  <c r="W21"/>
  <c r="V22"/>
  <c r="W22"/>
  <c r="V23"/>
  <c r="W23"/>
  <c r="V24"/>
  <c r="W24"/>
  <c r="V25"/>
  <c r="W25"/>
  <c r="V26"/>
  <c r="W26"/>
  <c r="V27"/>
  <c r="W27"/>
  <c r="V28"/>
  <c r="W28"/>
  <c r="V29"/>
  <c r="W29"/>
  <c r="V30"/>
  <c r="W30"/>
  <c r="V31"/>
  <c r="W31"/>
  <c r="V32"/>
  <c r="W32"/>
  <c r="W7"/>
  <c r="E37" i="9"/>
  <c r="F37"/>
  <c r="G37"/>
  <c r="H37"/>
  <c r="I37"/>
  <c r="J37"/>
  <c r="K37"/>
  <c r="L37"/>
  <c r="M37"/>
  <c r="R37"/>
  <c r="S37"/>
  <c r="T37"/>
  <c r="U37"/>
  <c r="D37"/>
  <c r="E36" i="8"/>
  <c r="F36"/>
  <c r="G36"/>
  <c r="H36"/>
  <c r="I36"/>
  <c r="K36"/>
  <c r="D36"/>
  <c r="J7"/>
  <c r="K7"/>
  <c r="J8"/>
  <c r="J36"/>
  <c r="K8"/>
  <c r="J9"/>
  <c r="K9"/>
  <c r="J10"/>
  <c r="K10"/>
  <c r="J11"/>
  <c r="K11"/>
  <c r="J12"/>
  <c r="K12"/>
  <c r="J13"/>
  <c r="K13"/>
  <c r="J14"/>
  <c r="K14"/>
  <c r="J15"/>
  <c r="K15"/>
  <c r="J16"/>
  <c r="K16"/>
  <c r="J17"/>
  <c r="K17"/>
  <c r="J18"/>
  <c r="K18"/>
  <c r="J19"/>
  <c r="K19"/>
  <c r="J20"/>
  <c r="K20"/>
  <c r="J21"/>
  <c r="K21"/>
  <c r="J22"/>
  <c r="K22"/>
  <c r="J23"/>
  <c r="K23"/>
  <c r="J24"/>
  <c r="K24"/>
  <c r="J25"/>
  <c r="K25"/>
  <c r="J26"/>
  <c r="K26"/>
  <c r="J27"/>
  <c r="K27"/>
  <c r="J28"/>
  <c r="K28"/>
  <c r="J29"/>
  <c r="K29"/>
  <c r="J30"/>
  <c r="K30"/>
  <c r="J31"/>
  <c r="K31"/>
  <c r="K6"/>
  <c r="J6"/>
  <c r="E37" i="7"/>
  <c r="F37"/>
  <c r="G37"/>
  <c r="H37"/>
  <c r="I37"/>
  <c r="J37"/>
  <c r="K37"/>
  <c r="L37"/>
  <c r="M37"/>
  <c r="N37"/>
  <c r="O37"/>
  <c r="P37"/>
  <c r="Q37"/>
  <c r="R37"/>
  <c r="S37"/>
  <c r="T37"/>
  <c r="U37"/>
  <c r="D37"/>
  <c r="V8"/>
  <c r="V37"/>
  <c r="W8"/>
  <c r="V9"/>
  <c r="W9"/>
  <c r="V10"/>
  <c r="W10"/>
  <c r="V11"/>
  <c r="W11"/>
  <c r="V12"/>
  <c r="W12"/>
  <c r="V13"/>
  <c r="W13"/>
  <c r="V14"/>
  <c r="W14"/>
  <c r="V15"/>
  <c r="W15"/>
  <c r="V16"/>
  <c r="W16"/>
  <c r="V17"/>
  <c r="W17"/>
  <c r="V18"/>
  <c r="W18"/>
  <c r="W37"/>
  <c r="V19"/>
  <c r="W19"/>
  <c r="V20"/>
  <c r="W20"/>
  <c r="V21"/>
  <c r="W21"/>
  <c r="V22"/>
  <c r="W22"/>
  <c r="V23"/>
  <c r="W23"/>
  <c r="V24"/>
  <c r="W24"/>
  <c r="V25"/>
  <c r="W25"/>
  <c r="V26"/>
  <c r="W26"/>
  <c r="V27"/>
  <c r="W27"/>
  <c r="V28"/>
  <c r="W28"/>
  <c r="V29"/>
  <c r="W29"/>
  <c r="V30"/>
  <c r="W30"/>
  <c r="V31"/>
  <c r="W31"/>
  <c r="V32"/>
  <c r="W32"/>
  <c r="W7"/>
  <c r="V7"/>
  <c r="E37" i="6"/>
  <c r="F37"/>
  <c r="G37"/>
  <c r="H37"/>
  <c r="I37"/>
  <c r="J37"/>
  <c r="K37"/>
  <c r="L37"/>
  <c r="M37"/>
  <c r="N37"/>
  <c r="O37"/>
  <c r="P37"/>
  <c r="Q37"/>
  <c r="R37"/>
  <c r="S37"/>
  <c r="T37"/>
  <c r="U37"/>
  <c r="W37"/>
  <c r="D37"/>
  <c r="V8"/>
  <c r="V37"/>
  <c r="W8"/>
  <c r="V9"/>
  <c r="W9"/>
  <c r="V10"/>
  <c r="W10"/>
  <c r="V11"/>
  <c r="W11"/>
  <c r="V12"/>
  <c r="W12"/>
  <c r="V13"/>
  <c r="W13"/>
  <c r="V14"/>
  <c r="W14"/>
  <c r="V15"/>
  <c r="W15"/>
  <c r="V16"/>
  <c r="W16"/>
  <c r="V17"/>
  <c r="W17"/>
  <c r="V18"/>
  <c r="W18"/>
  <c r="V19"/>
  <c r="W19"/>
  <c r="V20"/>
  <c r="W20"/>
  <c r="V21"/>
  <c r="W21"/>
  <c r="V22"/>
  <c r="W22"/>
  <c r="V23"/>
  <c r="W23"/>
  <c r="V24"/>
  <c r="W24"/>
  <c r="V25"/>
  <c r="W25"/>
  <c r="V26"/>
  <c r="W26"/>
  <c r="V27"/>
  <c r="W27"/>
  <c r="V28"/>
  <c r="W28"/>
  <c r="V29"/>
  <c r="W29"/>
  <c r="V30"/>
  <c r="W30"/>
  <c r="V31"/>
  <c r="W31"/>
  <c r="V32"/>
  <c r="W32"/>
  <c r="W7"/>
  <c r="E36" i="5"/>
  <c r="F36"/>
  <c r="G36"/>
  <c r="J36"/>
  <c r="K36"/>
  <c r="D36"/>
  <c r="E36" i="4"/>
  <c r="F36"/>
  <c r="G36"/>
  <c r="H36"/>
  <c r="I36"/>
  <c r="J36"/>
  <c r="K36"/>
  <c r="D36"/>
  <c r="L7"/>
  <c r="L36"/>
  <c r="M7"/>
  <c r="M36"/>
  <c r="L8"/>
  <c r="M8"/>
  <c r="L9"/>
  <c r="M9"/>
  <c r="L10"/>
  <c r="M10"/>
  <c r="L11"/>
  <c r="M11"/>
  <c r="L12"/>
  <c r="M12"/>
  <c r="L13"/>
  <c r="M13"/>
  <c r="L14"/>
  <c r="M14"/>
  <c r="L15"/>
  <c r="M15"/>
  <c r="L16"/>
  <c r="M16"/>
  <c r="L17"/>
  <c r="M17"/>
  <c r="L18"/>
  <c r="M18"/>
  <c r="L19"/>
  <c r="M19"/>
  <c r="L20"/>
  <c r="M20"/>
  <c r="L21"/>
  <c r="M21"/>
  <c r="L22"/>
  <c r="M22"/>
  <c r="L23"/>
  <c r="M23"/>
  <c r="L24"/>
  <c r="M24"/>
  <c r="L25"/>
  <c r="M25"/>
  <c r="L26"/>
  <c r="M26"/>
  <c r="L27"/>
  <c r="M27"/>
  <c r="L28"/>
  <c r="M28"/>
  <c r="L29"/>
  <c r="M29"/>
  <c r="L30"/>
  <c r="M30"/>
  <c r="L31"/>
  <c r="M31"/>
  <c r="M6"/>
  <c r="L6"/>
  <c r="R36" i="3"/>
  <c r="S36"/>
  <c r="T36"/>
  <c r="U36"/>
  <c r="D36"/>
  <c r="C8" i="10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7"/>
  <c r="C8" i="9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7"/>
  <c r="C7" i="8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6"/>
  <c r="C8" i="7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7"/>
  <c r="C8" i="6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7"/>
  <c r="C7" i="5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6"/>
  <c r="C7" i="4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6"/>
  <c r="C7" i="3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6"/>
  <c r="E36" i="2"/>
  <c r="F36"/>
  <c r="G36"/>
  <c r="H36"/>
  <c r="I36"/>
  <c r="D3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6"/>
  <c r="D36" i="1"/>
  <c r="E36"/>
  <c r="F36"/>
  <c r="G36"/>
  <c r="J36"/>
  <c r="K36"/>
  <c r="H37" i="14" l="1"/>
  <c r="R21" i="13"/>
  <c r="R32" i="14"/>
  <c r="R28"/>
  <c r="R24"/>
  <c r="R20"/>
  <c r="R16"/>
  <c r="R12"/>
  <c r="R8"/>
  <c r="R6" i="13"/>
  <c r="AD31" i="12"/>
  <c r="AD32" s="1"/>
  <c r="Z31"/>
  <c r="Z32" s="1"/>
  <c r="V31"/>
  <c r="V32" s="1"/>
  <c r="R31"/>
  <c r="R32" s="1"/>
  <c r="N31"/>
  <c r="N32" s="1"/>
  <c r="J31"/>
  <c r="J32" s="1"/>
  <c r="F31"/>
  <c r="F32" s="1"/>
  <c r="AB31"/>
  <c r="AB32" s="1"/>
  <c r="X31"/>
  <c r="X32" s="1"/>
  <c r="T31"/>
  <c r="T32" s="1"/>
  <c r="P31"/>
  <c r="P32" s="1"/>
  <c r="L31"/>
  <c r="L32" s="1"/>
  <c r="H31"/>
  <c r="H32" s="1"/>
  <c r="D31"/>
  <c r="D32" s="1"/>
  <c r="AA31"/>
  <c r="AA32" s="1"/>
  <c r="W31"/>
  <c r="W32" s="1"/>
  <c r="S31"/>
  <c r="S32" s="1"/>
  <c r="O31"/>
  <c r="O32" s="1"/>
  <c r="K31"/>
  <c r="K32" s="1"/>
  <c r="G31"/>
  <c r="G32" s="1"/>
  <c r="R13" i="13"/>
  <c r="O36"/>
  <c r="O36" i="14"/>
  <c r="P36"/>
  <c r="R32" i="13"/>
  <c r="R28"/>
  <c r="R24"/>
  <c r="R20"/>
  <c r="R16"/>
  <c r="R8"/>
  <c r="R12"/>
  <c r="P36"/>
  <c r="N36" i="14"/>
  <c r="R33" i="13"/>
  <c r="R25"/>
  <c r="N36"/>
  <c r="R26"/>
  <c r="R29"/>
  <c r="R17"/>
  <c r="R9"/>
  <c r="I36"/>
  <c r="H37" s="1"/>
  <c r="R22"/>
  <c r="R10"/>
  <c r="J36" i="14"/>
  <c r="J37" s="1"/>
  <c r="J36" i="13"/>
  <c r="J37" s="1"/>
  <c r="R34"/>
  <c r="R30"/>
  <c r="R18"/>
  <c r="R14"/>
  <c r="E36" i="14"/>
  <c r="E36" i="13"/>
  <c r="R35"/>
  <c r="R31"/>
  <c r="R27"/>
  <c r="R23"/>
  <c r="R19"/>
  <c r="R15"/>
  <c r="R11"/>
  <c r="R7"/>
  <c r="D36"/>
  <c r="D36" i="14"/>
  <c r="N37" l="1"/>
  <c r="N37" i="13"/>
  <c r="R36" i="14"/>
  <c r="D37"/>
  <c r="D37" i="13"/>
  <c r="R36"/>
</calcChain>
</file>

<file path=xl/sharedStrings.xml><?xml version="1.0" encoding="utf-8"?>
<sst xmlns="http://schemas.openxmlformats.org/spreadsheetml/2006/main" count="388" uniqueCount="138">
  <si>
    <t>№</t>
  </si>
  <si>
    <t>Итоговый показатель по каждому ребенку (среднее значение)</t>
  </si>
  <si>
    <t>Итого</t>
  </si>
  <si>
    <t>Конструктивная деятельность</t>
  </si>
  <si>
    <t>Формирование целостной картины мира</t>
  </si>
  <si>
    <t>Формирование элементарных математических представлений</t>
  </si>
  <si>
    <t>ЗКР</t>
  </si>
  <si>
    <t>Словарь</t>
  </si>
  <si>
    <t>сентябрь</t>
  </si>
  <si>
    <t>май</t>
  </si>
  <si>
    <t>Рисование</t>
  </si>
  <si>
    <t>Лепка</t>
  </si>
  <si>
    <t>Аппликация</t>
  </si>
  <si>
    <t>сент</t>
  </si>
  <si>
    <t>Слушание</t>
  </si>
  <si>
    <t>Пение</t>
  </si>
  <si>
    <t>Музыкально –ритмические движения</t>
  </si>
  <si>
    <t>Музык инструменты</t>
  </si>
  <si>
    <t>Музыкальная игра</t>
  </si>
  <si>
    <t>Физ-ое  развитие</t>
  </si>
  <si>
    <t>Здоровье</t>
  </si>
  <si>
    <t>ФИЗО</t>
  </si>
  <si>
    <t>Речевое развитие</t>
  </si>
  <si>
    <t>Чтение худ. литера-туры</t>
  </si>
  <si>
    <t>Соц-ком развитие</t>
  </si>
  <si>
    <t>Социа-лизация</t>
  </si>
  <si>
    <t>Труд</t>
  </si>
  <si>
    <t>Форм
целост
картины мира</t>
  </si>
  <si>
    <t>ФЭМП</t>
  </si>
  <si>
    <t>Познавательное развитие</t>
  </si>
  <si>
    <t>Музыка</t>
  </si>
  <si>
    <t>Художественно-эстетическое развитие</t>
  </si>
  <si>
    <t>Комму-никация</t>
  </si>
  <si>
    <t>Безопас-ность</t>
  </si>
  <si>
    <t>Конст-руиро-вание</t>
  </si>
  <si>
    <t>Рисова-ние</t>
  </si>
  <si>
    <t>Аппли-кация</t>
  </si>
  <si>
    <t>Итого по областям</t>
  </si>
  <si>
    <t>Итого по направлениям</t>
  </si>
  <si>
    <t>Сводная таблица (интегративные качества)</t>
  </si>
  <si>
    <t>Физическое развитие</t>
  </si>
  <si>
    <t>Итого по области</t>
  </si>
  <si>
    <t>Социально –коммуникативное  развитие</t>
  </si>
  <si>
    <t>% от max значения</t>
  </si>
  <si>
    <t>Сводная таблица на начало года (образовательные области)</t>
  </si>
  <si>
    <t>Сводная таблица на конец года (образовательные области)</t>
  </si>
  <si>
    <t>Имеет знания  о ПДД в качестве пешехода и пассажира, дорожные знаки, регулирующие их движения</t>
  </si>
  <si>
    <t>Произв-ния изобразит искусства</t>
  </si>
  <si>
    <t>Принимает участие в коллективной работе</t>
  </si>
  <si>
    <t>Владеет основными движениями</t>
  </si>
  <si>
    <t>Стремиться к справедливости, испытывает чувство стыда от неблаговидных поступков</t>
  </si>
  <si>
    <t>Эмоционально откликается на переживания персонажей сказок, литературных, музыкальных  и художественных произведений</t>
  </si>
  <si>
    <t>Соблюдает правила личной гигиены, самообслуживания, имеет навыки опрятности</t>
  </si>
  <si>
    <t>Самостоятельно одевается, раздевается, соблюдает порядок в шкафчике</t>
  </si>
  <si>
    <t>Умеет практически решать некоторые задачи ЗОЖ и безопасного поведения, готов оказать помощь себе и другому</t>
  </si>
  <si>
    <t>Знает о строении тела человека, о назначении отдельных органов и систем, об особенностях внешнего вида, признаки здорового и больного человека, может мотивировать правила ЗОЖ</t>
  </si>
  <si>
    <t>Строится  в колонну (размыкаться, смыкаться), по трое, четверо в движении, выполняет повороты на месте и в движении на углах</t>
  </si>
  <si>
    <t>Умеет ходить и бегать  различными способами, бегать в быстром и медленном темпе, челночный бег</t>
  </si>
  <si>
    <t>Умеет метать предметы правой и левой руками в вертикальную  и горизонтальную цель, отбивать мяч не менее 10 раз подряд</t>
  </si>
  <si>
    <t>Умет ползать различными способом, лазать  по гимн стенке чередующим шагом, с изменением темпа</t>
  </si>
  <si>
    <t>Умеет прыгать  на месте (на 2 ногах) различными способами, в длину и в высоту  с места и с разбега, через короткую скакалку</t>
  </si>
  <si>
    <t>Может кататься на велосипеде, ходить на лыжах</t>
  </si>
  <si>
    <t>Правильно принимает И.П.  и положения стоя, сидя, лежа, выполняет упражнения ритмично</t>
  </si>
  <si>
    <t>Соблюдает правила в подвижных играх, играх эстафетах</t>
  </si>
  <si>
    <t>Выполняет скольжение на спине и груды, выдохи в воду, плавает произвольным способом</t>
  </si>
  <si>
    <t>Имеет представления об источниках и видах опасности в быту, на улице, в природе, с незнакомыми людьми, может привести примеры правильного поведения</t>
  </si>
  <si>
    <t>Соблюдает правила безопасного поведения в подвижных играх, эстафетах, стремиться соблюдать правила в повседневной жизни</t>
  </si>
  <si>
    <t>Умеет привлечь внимание взрослого при опасной ситуации, избегает контактов с незнакомыми людьми за пределами детского сада и дома</t>
  </si>
  <si>
    <t>Принимает роль в игре со сверстниками, соблюдает ролевое поведение, проявляет инициативу в игре, обогащает сюжет, согласовывает в игровой деятельности интересы свои и партнеров</t>
  </si>
  <si>
    <t>Оценивает свои возможности, соблюдает правила и преодолевает трудности в дидактических играх, может объяснить сверстникам правила игры</t>
  </si>
  <si>
    <t>Имеет в творческом опыте несколько ролей в спектаклях, использует средства художественной выразительности (мимику, пантомимику)</t>
  </si>
  <si>
    <t>Проявляет интерес к экспериментированию, развивающим играм. В играх с правилами действует в точном соответствии с игровой задачей и правилами</t>
  </si>
  <si>
    <t>Выполняет обязанности дежурного по столовой, правильно сервирует стол</t>
  </si>
  <si>
    <t>Поддерживает порядок в группе на участке, выполняет поручения по уходу за растениями, правильно использует оборудование и инвентарь</t>
  </si>
  <si>
    <t>Имеет представление о профессиях, их значимости, знает где и кем работают родители</t>
  </si>
  <si>
    <t>Принимает участие в коллективном труде</t>
  </si>
  <si>
    <t>Анализирует образец постройки, создает постройку по плану, схеме, планирует свои действия, может работать в подгруппе детей</t>
  </si>
  <si>
    <t>выполняет простые поделки из бумаги (объемное, оригами, из природного и бросового материала)</t>
  </si>
  <si>
    <t>Называет времена года время суток, их основные  признаки, определяет качество материла, называет их назначение</t>
  </si>
  <si>
    <t>Объединяет растения и животных в группы по признакам сходства, среде обитания</t>
  </si>
  <si>
    <t xml:space="preserve">Называет геометрические фигуры, выкладывает ряд предметов по ширине, высоте, толщине на глаз, проверяет наложением и приложением </t>
  </si>
  <si>
    <t>Умеет сравнивать обобщать, находит 5-6 сходств и различий, уравнивать две группы предметов (+1 и -1)</t>
  </si>
  <si>
    <t>Считает в пределах10 прямой, обратный, порядковый),
Знает состав из 2-х меньших (в пред 10)</t>
  </si>
  <si>
    <t>Определяет время, части суток, дни недели</t>
  </si>
  <si>
    <t>Самостоятельно экспериментирует, задает поисковые вопросы, рассуждает, аргументирует, действует по правилу или образцу</t>
  </si>
  <si>
    <t>Правильно произносит все звуки родного языка, определяет место звука в слове, выразительно читает стихи</t>
  </si>
  <si>
    <t>Использует слова обозначающие качества, свойства  предметов и явлений, пользуется обобщающими словами и понятиями</t>
  </si>
  <si>
    <t>Составляет  по образцу рассказы по сюжетной картинке, по серии картин, пересказывает относительно точно литературные произведения</t>
  </si>
  <si>
    <t>Знает термины «слово», «звук», «буква», 2предложение», «гласные и согласные звуки», правильно понимает и использует их</t>
  </si>
  <si>
    <t>Правильно использует сложные случаи грамматики русского языка (пальто, эскимо, очки и т.п.)образовывает слова при помощи суффиксов, приставок</t>
  </si>
  <si>
    <t>Знаком и использует в речи основными правилами речевого этикета (в театре, музее, кафе, при телефонном разговоре), использует невербальные средства общения</t>
  </si>
  <si>
    <t>Проявляет инициативу в общении со сверстниками, задает вопросы, привлекает к общению</t>
  </si>
  <si>
    <t>Связная речь</t>
  </si>
  <si>
    <t>Свободно пользуется в речи простыми и сложными предло-
жениями</t>
  </si>
  <si>
    <t>Подбирает к существи-
тельному прилагате-
льные, глаголы; умеет подбирать синонимы</t>
  </si>
  <si>
    <t>Знает 2-3 стихотворения, 2-3 считалки, 2-3загадки. Инсценирует небольшие сказки, читает по ролям стихотворение</t>
  </si>
  <si>
    <t>Различает жанры литературной прозы: сказки (о животных, волшебные, бытовые  сказки), стихи, рассказы, былины</t>
  </si>
  <si>
    <t>Может назвать любимые и по иллюстрациям, портрету авторов 3-4 названия произведений, 2-3 иллюстраторов</t>
  </si>
  <si>
    <t>Различает и называет разные виды народно-прикладного искусства (игрушки, утварь, одежда, предметы быта) на примере народных промыслов (глина, береста, дерево, аппликация и т.д)</t>
  </si>
  <si>
    <t xml:space="preserve">Различает жанры: графика, живопись (натюрморт, пейзаж, портер, жанровая живопись) скульптура, архитектура </t>
  </si>
  <si>
    <t>Знает и использует 2-3 техники в рисовании, создает новые тона и оттенки путем добавления воды, краски, смешивания</t>
  </si>
  <si>
    <t>Умеет создавать коллажи, использует разнообразные материалы при создании композиции</t>
  </si>
  <si>
    <t>Владеет техникой симметричного и ажурного вырезания. Правильно использует ножницы</t>
  </si>
  <si>
    <t xml:space="preserve">Аккуратно лепит конструктивными и смешанными способами, использует дополнительные материалы </t>
  </si>
  <si>
    <t>Может организовать рабочее место, проявляет самостоятельность, собранность, бережное отношение к материалу, инструментам</t>
  </si>
  <si>
    <t>Уверенно работает кистью (всем ворсом, концом кисти). Правильно держит кисть, карандаш, регулирует силу нажима</t>
  </si>
  <si>
    <t>Различает музыкальные жанры и муз инструменты (струнные, клавишные, ударные)</t>
  </si>
  <si>
    <t>Называет  1-2 композиторов и их произведения</t>
  </si>
  <si>
    <t>Выражает положительные эмоции при прослушивании, способен сравнить, проанализировать его</t>
  </si>
  <si>
    <t>Поет  в сопровождении музыкального инструмента</t>
  </si>
  <si>
    <t>Умеет петь протяжно, своевременно начинает и заканчивает песню</t>
  </si>
  <si>
    <t>Выполняет танцевальные движения (поочередное выбрасывание ног вперед в прыжке, полуприседание с выставлением ноги на пятку)</t>
  </si>
  <si>
    <t>Ритмично двигается в соответствии с характером и динамикой музыки</t>
  </si>
  <si>
    <t>Играет ритмично на шумовых музыкальных инструментах простейшие мелодии)</t>
  </si>
  <si>
    <t>Самотоятельно инсценирует  содержание песен, хороводов, не подражая другим</t>
  </si>
  <si>
    <t>Проявляет интерес к участию в подвижных играх, соревнованиях, играх-соревнованиях</t>
  </si>
  <si>
    <t>Имеет представление о ЗОЖ, о зависимости здоровья от правильного питания и движения</t>
  </si>
  <si>
    <t>Сочиняет оригинальные и последовательно разворачивающиеся истории, использует все части речи, словотворчество</t>
  </si>
  <si>
    <t>Понимает скрытые мотивы поступков героев литературных произведений</t>
  </si>
  <si>
    <t>Поддерживает беседу, высказывает свою точку зрения, согласие, не согласие</t>
  </si>
  <si>
    <t>Договаривается со сверстниками в коллективной работе, распределяет роли, при конфликте убеждает, объясняет, доказывает. В общении использует вежливые слова</t>
  </si>
  <si>
    <t>Проявляет любознательность, интерес к экспериментальной деятельности, к различным видам продуктивной деятельности</t>
  </si>
  <si>
    <t>Способен удерживать в памяти при выполнении каких-либо действий, несложное условие. Способен принять установку на запоминание, выучить небольшое стихотворение</t>
  </si>
  <si>
    <t>Способен сосредоточенно действовать в течении 15-25 минут</t>
  </si>
  <si>
    <t>Имеет представление о своем городе, Москве, армии, войне, Дне Победы</t>
  </si>
  <si>
    <t>Имеет представление о флаге, гербе, гимне РФ.</t>
  </si>
  <si>
    <t>Откликается на эмоциональные состояния, эстетические качества, характеристики</t>
  </si>
  <si>
    <t>Раздел "ЗДОРОВЬЕ"</t>
  </si>
  <si>
    <t>Ф., имя ребенка</t>
  </si>
  <si>
    <t>Раздел "ФИЗИЧЕСКАЯ КУЛЬТУРА"</t>
  </si>
  <si>
    <t>Раздел "БЕЗОПАСНОСТЬ"</t>
  </si>
  <si>
    <t>Раздел "СОЦИАЛИЗАЦИЯ"</t>
  </si>
  <si>
    <t>Раздел "ТРУД"</t>
  </si>
  <si>
    <t>Раздел "ПОЗНАНИЕ"</t>
  </si>
  <si>
    <t>Раздел "КОММУНИКАЦИЯ"</t>
  </si>
  <si>
    <t>Раздел  "ЧТЕНИЕ ХУДОЖЕСТВЕННОЙ ЛИТЕРАТУРЫ"</t>
  </si>
  <si>
    <t>Раздел  "ХУДОЖЕСТВЕННОЕ ТВОРЧЕСТВО"</t>
  </si>
  <si>
    <t>Раздел  "МУЗЫКА"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</si>
</sst>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vertical="center" wrapText="1"/>
    </xf>
    <xf numFmtId="0" fontId="6" fillId="0" borderId="1" xfId="0" applyFont="1" applyBorder="1"/>
    <xf numFmtId="0" fontId="6" fillId="0" borderId="0" xfId="0" applyFont="1"/>
    <xf numFmtId="0" fontId="8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Y36"/>
  <sheetViews>
    <sheetView showGridLines="0" view="pageBreakPreview" zoomScale="85" zoomScaleNormal="85" zoomScaleSheetLayoutView="85" workbookViewId="0">
      <selection activeCell="C4" sqref="C4:C5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9" width="15.5703125" style="2" customWidth="1"/>
    <col min="10" max="11" width="20.140625" style="2" customWidth="1"/>
    <col min="12" max="13" width="15.5703125" style="5" customWidth="1"/>
    <col min="14" max="16384" width="9.140625" style="2"/>
  </cols>
  <sheetData>
    <row r="1" spans="2:25" ht="6.75" customHeight="1">
      <c r="L1" s="2"/>
      <c r="M1" s="2"/>
      <c r="N1" s="5"/>
      <c r="O1" s="5"/>
      <c r="X1" s="5"/>
      <c r="Y1" s="5"/>
    </row>
    <row r="2" spans="2:25">
      <c r="B2" s="3" t="s">
        <v>127</v>
      </c>
      <c r="L2" s="2"/>
      <c r="M2" s="2"/>
      <c r="N2" s="5"/>
      <c r="O2" s="5"/>
      <c r="X2" s="5"/>
      <c r="Y2" s="5"/>
    </row>
    <row r="3" spans="2:25" ht="6.75" customHeight="1">
      <c r="B3" s="3"/>
      <c r="L3" s="2"/>
      <c r="M3" s="2"/>
      <c r="N3" s="5"/>
      <c r="O3" s="5"/>
      <c r="X3" s="5"/>
      <c r="Y3" s="5"/>
    </row>
    <row r="4" spans="2:25" ht="76.5" customHeight="1">
      <c r="B4" s="24" t="s">
        <v>0</v>
      </c>
      <c r="C4" s="24" t="s">
        <v>128</v>
      </c>
      <c r="D4" s="24" t="s">
        <v>52</v>
      </c>
      <c r="E4" s="24"/>
      <c r="F4" s="24" t="s">
        <v>53</v>
      </c>
      <c r="G4" s="24"/>
      <c r="H4" s="24" t="s">
        <v>54</v>
      </c>
      <c r="I4" s="24"/>
      <c r="J4" s="25" t="s">
        <v>55</v>
      </c>
      <c r="K4" s="25"/>
      <c r="L4" s="24" t="s">
        <v>1</v>
      </c>
      <c r="M4" s="24"/>
    </row>
    <row r="5" spans="2:25">
      <c r="B5" s="24"/>
      <c r="C5" s="24"/>
      <c r="D5" s="4" t="s">
        <v>13</v>
      </c>
      <c r="E5" s="4" t="s">
        <v>9</v>
      </c>
      <c r="F5" s="21" t="s">
        <v>13</v>
      </c>
      <c r="G5" s="21" t="s">
        <v>9</v>
      </c>
      <c r="H5" s="21" t="s">
        <v>13</v>
      </c>
      <c r="I5" s="21" t="s">
        <v>9</v>
      </c>
      <c r="J5" s="21" t="s">
        <v>13</v>
      </c>
      <c r="K5" s="21" t="s">
        <v>9</v>
      </c>
      <c r="L5" s="21" t="s">
        <v>13</v>
      </c>
      <c r="M5" s="21" t="s">
        <v>9</v>
      </c>
    </row>
    <row r="6" spans="2:25">
      <c r="B6" s="6">
        <v>1</v>
      </c>
      <c r="C6" s="1"/>
      <c r="D6" s="1"/>
      <c r="E6" s="1"/>
      <c r="F6" s="1"/>
      <c r="G6" s="1"/>
      <c r="H6" s="1"/>
      <c r="I6" s="1"/>
      <c r="J6" s="1"/>
      <c r="K6" s="1"/>
      <c r="L6" s="12" t="str">
        <f>IFERROR(AVERAGE(D6,F6,J6,H6),"-")</f>
        <v>-</v>
      </c>
      <c r="M6" s="12" t="str">
        <f>IFERROR(AVERAGE(E6,G6,K6,I6),"-")</f>
        <v>-</v>
      </c>
    </row>
    <row r="7" spans="2:25">
      <c r="B7" s="6">
        <v>2</v>
      </c>
      <c r="C7" s="1"/>
      <c r="D7" s="1"/>
      <c r="E7" s="1"/>
      <c r="F7" s="1"/>
      <c r="G7" s="1"/>
      <c r="H7" s="1"/>
      <c r="I7" s="1"/>
      <c r="J7" s="1"/>
      <c r="K7" s="1"/>
      <c r="L7" s="12" t="str">
        <f t="shared" ref="L7:L35" si="0">IFERROR(AVERAGE(D7,F7,J7,H7),"-")</f>
        <v>-</v>
      </c>
      <c r="M7" s="12" t="str">
        <f t="shared" ref="M7:M35" si="1">IFERROR(AVERAGE(E7,G7,K7,I7),"-")</f>
        <v>-</v>
      </c>
    </row>
    <row r="8" spans="2:25">
      <c r="B8" s="6">
        <v>3</v>
      </c>
      <c r="C8" s="1"/>
      <c r="D8" s="1"/>
      <c r="E8" s="1"/>
      <c r="F8" s="1"/>
      <c r="G8" s="1"/>
      <c r="H8" s="1"/>
      <c r="I8" s="1"/>
      <c r="J8" s="1"/>
      <c r="K8" s="1"/>
      <c r="L8" s="12" t="str">
        <f t="shared" si="0"/>
        <v>-</v>
      </c>
      <c r="M8" s="12" t="str">
        <f t="shared" si="1"/>
        <v>-</v>
      </c>
    </row>
    <row r="9" spans="2:25">
      <c r="B9" s="6">
        <v>4</v>
      </c>
      <c r="C9" s="1"/>
      <c r="D9" s="1"/>
      <c r="E9" s="1"/>
      <c r="F9" s="1"/>
      <c r="G9" s="1"/>
      <c r="H9" s="1"/>
      <c r="I9" s="1"/>
      <c r="J9" s="1"/>
      <c r="K9" s="1"/>
      <c r="L9" s="12" t="str">
        <f t="shared" si="0"/>
        <v>-</v>
      </c>
      <c r="M9" s="12" t="str">
        <f t="shared" si="1"/>
        <v>-</v>
      </c>
    </row>
    <row r="10" spans="2:25">
      <c r="B10" s="6">
        <v>5</v>
      </c>
      <c r="C10" s="1"/>
      <c r="D10" s="1"/>
      <c r="E10" s="1"/>
      <c r="F10" s="1"/>
      <c r="G10" s="1"/>
      <c r="H10" s="1"/>
      <c r="I10" s="1"/>
      <c r="J10" s="1"/>
      <c r="K10" s="1"/>
      <c r="L10" s="12" t="str">
        <f t="shared" si="0"/>
        <v>-</v>
      </c>
      <c r="M10" s="12" t="str">
        <f t="shared" si="1"/>
        <v>-</v>
      </c>
    </row>
    <row r="11" spans="2:25">
      <c r="B11" s="6">
        <v>6</v>
      </c>
      <c r="C11" s="1"/>
      <c r="D11" s="1"/>
      <c r="E11" s="1"/>
      <c r="F11" s="1"/>
      <c r="G11" s="1"/>
      <c r="H11" s="1"/>
      <c r="I11" s="1"/>
      <c r="J11" s="1"/>
      <c r="K11" s="1"/>
      <c r="L11" s="12" t="str">
        <f t="shared" si="0"/>
        <v>-</v>
      </c>
      <c r="M11" s="12" t="str">
        <f t="shared" si="1"/>
        <v>-</v>
      </c>
    </row>
    <row r="12" spans="2:25">
      <c r="B12" s="6">
        <v>7</v>
      </c>
      <c r="C12" s="1"/>
      <c r="D12" s="1"/>
      <c r="E12" s="1"/>
      <c r="F12" s="1"/>
      <c r="G12" s="1"/>
      <c r="H12" s="1"/>
      <c r="I12" s="1"/>
      <c r="J12" s="1"/>
      <c r="K12" s="1"/>
      <c r="L12" s="12" t="str">
        <f t="shared" si="0"/>
        <v>-</v>
      </c>
      <c r="M12" s="12" t="str">
        <f t="shared" si="1"/>
        <v>-</v>
      </c>
    </row>
    <row r="13" spans="2:25">
      <c r="B13" s="6">
        <v>8</v>
      </c>
      <c r="C13" s="1"/>
      <c r="D13" s="1"/>
      <c r="E13" s="1"/>
      <c r="F13" s="1"/>
      <c r="G13" s="1"/>
      <c r="H13" s="1"/>
      <c r="I13" s="1"/>
      <c r="J13" s="1"/>
      <c r="K13" s="1"/>
      <c r="L13" s="12" t="str">
        <f t="shared" si="0"/>
        <v>-</v>
      </c>
      <c r="M13" s="12" t="str">
        <f t="shared" si="1"/>
        <v>-</v>
      </c>
    </row>
    <row r="14" spans="2:25">
      <c r="B14" s="6">
        <v>9</v>
      </c>
      <c r="C14" s="1"/>
      <c r="D14" s="1"/>
      <c r="E14" s="1"/>
      <c r="F14" s="1"/>
      <c r="G14" s="1"/>
      <c r="H14" s="1"/>
      <c r="I14" s="1"/>
      <c r="J14" s="1"/>
      <c r="K14" s="1"/>
      <c r="L14" s="12" t="str">
        <f t="shared" si="0"/>
        <v>-</v>
      </c>
      <c r="M14" s="12" t="str">
        <f t="shared" si="1"/>
        <v>-</v>
      </c>
    </row>
    <row r="15" spans="2:25">
      <c r="B15" s="6">
        <v>10</v>
      </c>
      <c r="C15" s="1"/>
      <c r="D15" s="1"/>
      <c r="E15" s="1"/>
      <c r="F15" s="1"/>
      <c r="G15" s="1"/>
      <c r="H15" s="1"/>
      <c r="I15" s="1"/>
      <c r="J15" s="1"/>
      <c r="K15" s="1"/>
      <c r="L15" s="12" t="str">
        <f t="shared" si="0"/>
        <v>-</v>
      </c>
      <c r="M15" s="12" t="str">
        <f t="shared" si="1"/>
        <v>-</v>
      </c>
    </row>
    <row r="16" spans="2:25">
      <c r="B16" s="6">
        <v>11</v>
      </c>
      <c r="C16" s="1"/>
      <c r="D16" s="1"/>
      <c r="E16" s="1"/>
      <c r="F16" s="1"/>
      <c r="G16" s="1"/>
      <c r="H16" s="1"/>
      <c r="I16" s="1"/>
      <c r="J16" s="1"/>
      <c r="K16" s="1"/>
      <c r="L16" s="12" t="str">
        <f t="shared" si="0"/>
        <v>-</v>
      </c>
      <c r="M16" s="12" t="str">
        <f t="shared" si="1"/>
        <v>-</v>
      </c>
    </row>
    <row r="17" spans="2:13">
      <c r="B17" s="6">
        <v>12</v>
      </c>
      <c r="C17" s="1"/>
      <c r="D17" s="1"/>
      <c r="E17" s="1"/>
      <c r="F17" s="1"/>
      <c r="G17" s="1"/>
      <c r="H17" s="1"/>
      <c r="I17" s="1"/>
      <c r="J17" s="1"/>
      <c r="K17" s="1"/>
      <c r="L17" s="12" t="str">
        <f t="shared" si="0"/>
        <v>-</v>
      </c>
      <c r="M17" s="12" t="str">
        <f t="shared" si="1"/>
        <v>-</v>
      </c>
    </row>
    <row r="18" spans="2:13">
      <c r="B18" s="6">
        <v>13</v>
      </c>
      <c r="C18" s="1"/>
      <c r="D18" s="1"/>
      <c r="E18" s="1"/>
      <c r="F18" s="1"/>
      <c r="G18" s="1"/>
      <c r="H18" s="1"/>
      <c r="I18" s="1"/>
      <c r="J18" s="1"/>
      <c r="K18" s="1"/>
      <c r="L18" s="12" t="str">
        <f t="shared" si="0"/>
        <v>-</v>
      </c>
      <c r="M18" s="12" t="str">
        <f t="shared" si="1"/>
        <v>-</v>
      </c>
    </row>
    <row r="19" spans="2:13">
      <c r="B19" s="6">
        <v>14</v>
      </c>
      <c r="C19" s="1"/>
      <c r="D19" s="1"/>
      <c r="E19" s="1"/>
      <c r="F19" s="1"/>
      <c r="G19" s="1"/>
      <c r="H19" s="1"/>
      <c r="I19" s="1"/>
      <c r="J19" s="1"/>
      <c r="K19" s="1"/>
      <c r="L19" s="12" t="str">
        <f t="shared" si="0"/>
        <v>-</v>
      </c>
      <c r="M19" s="12" t="str">
        <f t="shared" si="1"/>
        <v>-</v>
      </c>
    </row>
    <row r="20" spans="2:13">
      <c r="B20" s="6">
        <v>15</v>
      </c>
      <c r="C20" s="1"/>
      <c r="D20" s="1"/>
      <c r="E20" s="1"/>
      <c r="F20" s="1"/>
      <c r="G20" s="1"/>
      <c r="H20" s="1"/>
      <c r="I20" s="1"/>
      <c r="J20" s="1"/>
      <c r="K20" s="1"/>
      <c r="L20" s="12" t="str">
        <f t="shared" si="0"/>
        <v>-</v>
      </c>
      <c r="M20" s="12" t="str">
        <f t="shared" si="1"/>
        <v>-</v>
      </c>
    </row>
    <row r="21" spans="2:13">
      <c r="B21" s="6">
        <v>16</v>
      </c>
      <c r="C21" s="1"/>
      <c r="D21" s="1"/>
      <c r="E21" s="1"/>
      <c r="F21" s="1"/>
      <c r="G21" s="1"/>
      <c r="H21" s="1"/>
      <c r="I21" s="1"/>
      <c r="J21" s="1"/>
      <c r="K21" s="1"/>
      <c r="L21" s="12" t="str">
        <f t="shared" si="0"/>
        <v>-</v>
      </c>
      <c r="M21" s="12" t="str">
        <f t="shared" si="1"/>
        <v>-</v>
      </c>
    </row>
    <row r="22" spans="2:13">
      <c r="B22" s="6">
        <v>17</v>
      </c>
      <c r="C22" s="1"/>
      <c r="D22" s="1"/>
      <c r="E22" s="1"/>
      <c r="F22" s="1"/>
      <c r="G22" s="1"/>
      <c r="H22" s="1"/>
      <c r="I22" s="1"/>
      <c r="J22" s="1"/>
      <c r="K22" s="1"/>
      <c r="L22" s="12" t="str">
        <f t="shared" si="0"/>
        <v>-</v>
      </c>
      <c r="M22" s="12" t="str">
        <f t="shared" si="1"/>
        <v>-</v>
      </c>
    </row>
    <row r="23" spans="2:13">
      <c r="B23" s="6">
        <v>18</v>
      </c>
      <c r="C23" s="1"/>
      <c r="D23" s="1"/>
      <c r="E23" s="1"/>
      <c r="F23" s="1"/>
      <c r="G23" s="1"/>
      <c r="H23" s="1"/>
      <c r="I23" s="1"/>
      <c r="J23" s="1"/>
      <c r="K23" s="1"/>
      <c r="L23" s="12" t="str">
        <f t="shared" si="0"/>
        <v>-</v>
      </c>
      <c r="M23" s="12" t="str">
        <f t="shared" si="1"/>
        <v>-</v>
      </c>
    </row>
    <row r="24" spans="2:13">
      <c r="B24" s="6">
        <v>19</v>
      </c>
      <c r="C24" s="1"/>
      <c r="D24" s="1"/>
      <c r="E24" s="1"/>
      <c r="F24" s="1"/>
      <c r="G24" s="1"/>
      <c r="H24" s="1"/>
      <c r="I24" s="1"/>
      <c r="J24" s="1"/>
      <c r="K24" s="1"/>
      <c r="L24" s="12" t="str">
        <f t="shared" si="0"/>
        <v>-</v>
      </c>
      <c r="M24" s="12" t="str">
        <f t="shared" si="1"/>
        <v>-</v>
      </c>
    </row>
    <row r="25" spans="2:13">
      <c r="B25" s="6">
        <v>20</v>
      </c>
      <c r="C25" s="1"/>
      <c r="D25" s="1"/>
      <c r="E25" s="1"/>
      <c r="F25" s="1"/>
      <c r="G25" s="1"/>
      <c r="H25" s="1"/>
      <c r="I25" s="1"/>
      <c r="J25" s="1"/>
      <c r="K25" s="1"/>
      <c r="L25" s="12" t="str">
        <f t="shared" si="0"/>
        <v>-</v>
      </c>
      <c r="M25" s="12" t="str">
        <f t="shared" si="1"/>
        <v>-</v>
      </c>
    </row>
    <row r="26" spans="2:13">
      <c r="B26" s="6">
        <v>21</v>
      </c>
      <c r="C26" s="1"/>
      <c r="D26" s="1"/>
      <c r="E26" s="1"/>
      <c r="F26" s="1"/>
      <c r="G26" s="1"/>
      <c r="H26" s="1"/>
      <c r="I26" s="1"/>
      <c r="J26" s="1"/>
      <c r="K26" s="1"/>
      <c r="L26" s="12" t="str">
        <f t="shared" si="0"/>
        <v>-</v>
      </c>
      <c r="M26" s="12" t="str">
        <f t="shared" si="1"/>
        <v>-</v>
      </c>
    </row>
    <row r="27" spans="2:13">
      <c r="B27" s="6">
        <v>22</v>
      </c>
      <c r="C27" s="1"/>
      <c r="D27" s="1"/>
      <c r="E27" s="1"/>
      <c r="F27" s="1"/>
      <c r="G27" s="1"/>
      <c r="H27" s="1"/>
      <c r="I27" s="1"/>
      <c r="J27" s="1"/>
      <c r="K27" s="1"/>
      <c r="L27" s="12" t="str">
        <f t="shared" si="0"/>
        <v>-</v>
      </c>
      <c r="M27" s="12" t="str">
        <f t="shared" si="1"/>
        <v>-</v>
      </c>
    </row>
    <row r="28" spans="2:13">
      <c r="B28" s="6">
        <v>23</v>
      </c>
      <c r="C28" s="1"/>
      <c r="D28" s="1"/>
      <c r="E28" s="1"/>
      <c r="F28" s="1"/>
      <c r="G28" s="1"/>
      <c r="H28" s="1"/>
      <c r="I28" s="1"/>
      <c r="J28" s="1"/>
      <c r="K28" s="1"/>
      <c r="L28" s="12" t="str">
        <f t="shared" si="0"/>
        <v>-</v>
      </c>
      <c r="M28" s="12" t="str">
        <f t="shared" si="1"/>
        <v>-</v>
      </c>
    </row>
    <row r="29" spans="2:13">
      <c r="B29" s="6">
        <v>24</v>
      </c>
      <c r="C29" s="1"/>
      <c r="D29" s="1"/>
      <c r="E29" s="1"/>
      <c r="F29" s="1"/>
      <c r="G29" s="1"/>
      <c r="H29" s="1"/>
      <c r="I29" s="1"/>
      <c r="J29" s="1"/>
      <c r="K29" s="1"/>
      <c r="L29" s="12" t="str">
        <f t="shared" si="0"/>
        <v>-</v>
      </c>
      <c r="M29" s="12" t="str">
        <f t="shared" si="1"/>
        <v>-</v>
      </c>
    </row>
    <row r="30" spans="2:13">
      <c r="B30" s="6">
        <v>25</v>
      </c>
      <c r="C30" s="1"/>
      <c r="D30" s="1"/>
      <c r="E30" s="1"/>
      <c r="F30" s="1"/>
      <c r="G30" s="1"/>
      <c r="H30" s="1"/>
      <c r="I30" s="1"/>
      <c r="J30" s="1"/>
      <c r="K30" s="1"/>
      <c r="L30" s="12" t="str">
        <f t="shared" si="0"/>
        <v>-</v>
      </c>
      <c r="M30" s="12" t="str">
        <f t="shared" si="1"/>
        <v>-</v>
      </c>
    </row>
    <row r="31" spans="2:13">
      <c r="B31" s="6">
        <v>26</v>
      </c>
      <c r="C31" s="1"/>
      <c r="D31" s="1"/>
      <c r="E31" s="1"/>
      <c r="F31" s="1"/>
      <c r="G31" s="1"/>
      <c r="H31" s="1"/>
      <c r="I31" s="1"/>
      <c r="J31" s="1"/>
      <c r="K31" s="1"/>
      <c r="L31" s="12" t="str">
        <f t="shared" si="0"/>
        <v>-</v>
      </c>
      <c r="M31" s="12" t="str">
        <f t="shared" si="1"/>
        <v>-</v>
      </c>
    </row>
    <row r="32" spans="2:13">
      <c r="B32" s="6">
        <v>27</v>
      </c>
      <c r="C32" s="1"/>
      <c r="D32" s="1"/>
      <c r="E32" s="1"/>
      <c r="F32" s="1"/>
      <c r="G32" s="1"/>
      <c r="H32" s="1"/>
      <c r="I32" s="1"/>
      <c r="J32" s="1"/>
      <c r="K32" s="1"/>
      <c r="L32" s="12" t="str">
        <f t="shared" si="0"/>
        <v>-</v>
      </c>
      <c r="M32" s="12" t="str">
        <f t="shared" si="1"/>
        <v>-</v>
      </c>
    </row>
    <row r="33" spans="2:13">
      <c r="B33" s="6">
        <v>28</v>
      </c>
      <c r="C33" s="1"/>
      <c r="D33" s="1"/>
      <c r="E33" s="1"/>
      <c r="F33" s="1"/>
      <c r="G33" s="1"/>
      <c r="H33" s="1"/>
      <c r="I33" s="1"/>
      <c r="J33" s="1"/>
      <c r="K33" s="1"/>
      <c r="L33" s="12" t="str">
        <f t="shared" si="0"/>
        <v>-</v>
      </c>
      <c r="M33" s="12" t="str">
        <f t="shared" si="1"/>
        <v>-</v>
      </c>
    </row>
    <row r="34" spans="2:13">
      <c r="B34" s="6">
        <v>29</v>
      </c>
      <c r="C34" s="1"/>
      <c r="D34" s="1"/>
      <c r="E34" s="1"/>
      <c r="F34" s="1"/>
      <c r="G34" s="1"/>
      <c r="H34" s="1"/>
      <c r="I34" s="1"/>
      <c r="J34" s="1"/>
      <c r="K34" s="1"/>
      <c r="L34" s="12" t="str">
        <f t="shared" si="0"/>
        <v>-</v>
      </c>
      <c r="M34" s="12" t="str">
        <f t="shared" si="1"/>
        <v>-</v>
      </c>
    </row>
    <row r="35" spans="2:13">
      <c r="B35" s="6">
        <v>30</v>
      </c>
      <c r="C35" s="1"/>
      <c r="D35" s="1"/>
      <c r="E35" s="1"/>
      <c r="F35" s="1"/>
      <c r="G35" s="1"/>
      <c r="H35" s="1"/>
      <c r="I35" s="1"/>
      <c r="J35" s="1"/>
      <c r="K35" s="1"/>
      <c r="L35" s="12" t="str">
        <f t="shared" si="0"/>
        <v>-</v>
      </c>
      <c r="M35" s="12" t="str">
        <f t="shared" si="1"/>
        <v>-</v>
      </c>
    </row>
    <row r="36" spans="2:13" s="5" customFormat="1" ht="15" customHeight="1">
      <c r="B36" s="6"/>
      <c r="C36" s="6" t="s">
        <v>2</v>
      </c>
      <c r="D36" s="12" t="str">
        <f t="shared" ref="D36:K36" si="2">IFERROR(AVERAGE(D6:D35),"-")</f>
        <v>-</v>
      </c>
      <c r="E36" s="12" t="str">
        <f t="shared" si="2"/>
        <v>-</v>
      </c>
      <c r="F36" s="12" t="str">
        <f t="shared" si="2"/>
        <v>-</v>
      </c>
      <c r="G36" s="12" t="str">
        <f t="shared" si="2"/>
        <v>-</v>
      </c>
      <c r="H36" s="12" t="str">
        <f t="shared" ref="H36:I36" si="3">IFERROR(AVERAGE(H6:H35),"-")</f>
        <v>-</v>
      </c>
      <c r="I36" s="12" t="str">
        <f t="shared" si="3"/>
        <v>-</v>
      </c>
      <c r="J36" s="12" t="str">
        <f t="shared" si="2"/>
        <v>-</v>
      </c>
      <c r="K36" s="12" t="str">
        <f t="shared" si="2"/>
        <v>-</v>
      </c>
      <c r="L36" s="12" t="str">
        <f>IFERROR(AVERAGE(L6:L35),"-")</f>
        <v>-</v>
      </c>
      <c r="M36" s="12" t="str">
        <f>IFERROR(AVERAGE(M6:M35),"-")</f>
        <v>-</v>
      </c>
    </row>
  </sheetData>
  <mergeCells count="7">
    <mergeCell ref="L4:M4"/>
    <mergeCell ref="B4:B5"/>
    <mergeCell ref="C4:C5"/>
    <mergeCell ref="D4:E4"/>
    <mergeCell ref="F4:G4"/>
    <mergeCell ref="J4:K4"/>
    <mergeCell ref="H4:I4"/>
  </mergeCells>
  <conditionalFormatting sqref="D6:G35 J6:K35">
    <cfRule type="expression" dxfId="15" priority="2">
      <formula>OR(AND(D6="",$C6&lt;&gt;""),AND(D6&lt;&gt;"",$C6=""))</formula>
    </cfRule>
  </conditionalFormatting>
  <conditionalFormatting sqref="H6:I35">
    <cfRule type="expression" dxfId="14" priority="1">
      <formula>OR(AND(H6="",$C6&lt;&gt;""),AND(H6&lt;&gt;"",$C6=""))</formula>
    </cfRule>
  </conditionalFormatting>
  <pageMargins left="0.7" right="0.7" top="0.75" bottom="0.75" header="0.3" footer="0.3"/>
  <pageSetup paperSize="9" scale="5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W37"/>
  <sheetViews>
    <sheetView showGridLines="0" view="pageBreakPreview" zoomScale="85" zoomScaleNormal="85" zoomScaleSheetLayoutView="85" workbookViewId="0">
      <selection activeCell="C5" sqref="C5:C6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7" width="8.28515625" style="2" customWidth="1"/>
    <col min="8" max="9" width="8.85546875" style="2" customWidth="1"/>
    <col min="10" max="11" width="9.5703125" style="2" customWidth="1"/>
    <col min="12" max="13" width="8.85546875" style="5" customWidth="1"/>
    <col min="14" max="15" width="10.5703125" style="2" customWidth="1"/>
    <col min="16" max="17" width="9.42578125" style="2" customWidth="1"/>
    <col min="18" max="19" width="8.5703125" style="2" customWidth="1"/>
    <col min="20" max="21" width="8.85546875" style="2" customWidth="1"/>
    <col min="22" max="23" width="8.7109375" style="5" customWidth="1"/>
    <col min="24" max="16384" width="9.140625" style="2"/>
  </cols>
  <sheetData>
    <row r="1" spans="2:23" ht="6.75" customHeight="1"/>
    <row r="2" spans="2:23">
      <c r="B2" s="3" t="s">
        <v>137</v>
      </c>
    </row>
    <row r="3" spans="2:23" ht="6.75" customHeight="1">
      <c r="B3" s="3"/>
    </row>
    <row r="4" spans="2:23" s="8" customFormat="1" ht="33.75" customHeight="1">
      <c r="B4" s="7"/>
      <c r="D4" s="50" t="s">
        <v>14</v>
      </c>
      <c r="E4" s="51"/>
      <c r="F4" s="51"/>
      <c r="G4" s="51"/>
      <c r="H4" s="51"/>
      <c r="I4" s="52"/>
      <c r="J4" s="53" t="s">
        <v>15</v>
      </c>
      <c r="K4" s="53"/>
      <c r="L4" s="53"/>
      <c r="M4" s="53"/>
      <c r="N4" s="53" t="s">
        <v>16</v>
      </c>
      <c r="O4" s="53"/>
      <c r="P4" s="53"/>
      <c r="Q4" s="53"/>
      <c r="R4" s="53" t="s">
        <v>17</v>
      </c>
      <c r="S4" s="53"/>
      <c r="T4" s="53" t="s">
        <v>18</v>
      </c>
      <c r="U4" s="53"/>
      <c r="V4" s="9"/>
      <c r="W4" s="9"/>
    </row>
    <row r="5" spans="2:23" ht="132" customHeight="1">
      <c r="B5" s="24" t="s">
        <v>0</v>
      </c>
      <c r="C5" s="24" t="s">
        <v>128</v>
      </c>
      <c r="D5" s="24" t="s">
        <v>106</v>
      </c>
      <c r="E5" s="24"/>
      <c r="F5" s="24" t="s">
        <v>107</v>
      </c>
      <c r="G5" s="24"/>
      <c r="H5" s="25" t="s">
        <v>108</v>
      </c>
      <c r="I5" s="25"/>
      <c r="J5" s="26" t="s">
        <v>109</v>
      </c>
      <c r="K5" s="27"/>
      <c r="L5" s="24" t="s">
        <v>110</v>
      </c>
      <c r="M5" s="24"/>
      <c r="N5" s="25" t="s">
        <v>111</v>
      </c>
      <c r="O5" s="25"/>
      <c r="P5" s="24" t="s">
        <v>112</v>
      </c>
      <c r="Q5" s="24"/>
      <c r="R5" s="24" t="s">
        <v>113</v>
      </c>
      <c r="S5" s="24"/>
      <c r="T5" s="26" t="s">
        <v>114</v>
      </c>
      <c r="U5" s="27"/>
      <c r="V5" s="24" t="s">
        <v>1</v>
      </c>
      <c r="W5" s="24"/>
    </row>
    <row r="6" spans="2:23">
      <c r="B6" s="24"/>
      <c r="C6" s="24"/>
      <c r="D6" s="4" t="s">
        <v>13</v>
      </c>
      <c r="E6" s="4" t="s">
        <v>9</v>
      </c>
      <c r="F6" s="4" t="s">
        <v>13</v>
      </c>
      <c r="G6" s="4" t="s">
        <v>9</v>
      </c>
      <c r="H6" s="4" t="s">
        <v>13</v>
      </c>
      <c r="I6" s="4" t="s">
        <v>9</v>
      </c>
      <c r="J6" s="4" t="s">
        <v>13</v>
      </c>
      <c r="K6" s="4" t="s">
        <v>9</v>
      </c>
      <c r="L6" s="4" t="s">
        <v>13</v>
      </c>
      <c r="M6" s="4" t="s">
        <v>9</v>
      </c>
      <c r="N6" s="4" t="s">
        <v>13</v>
      </c>
      <c r="O6" s="4" t="s">
        <v>9</v>
      </c>
      <c r="P6" s="4" t="s">
        <v>13</v>
      </c>
      <c r="Q6" s="4" t="s">
        <v>9</v>
      </c>
      <c r="R6" s="4" t="s">
        <v>13</v>
      </c>
      <c r="S6" s="4" t="s">
        <v>9</v>
      </c>
      <c r="T6" s="4" t="s">
        <v>13</v>
      </c>
      <c r="U6" s="4" t="s">
        <v>9</v>
      </c>
      <c r="V6" s="4" t="s">
        <v>13</v>
      </c>
      <c r="W6" s="4" t="s">
        <v>9</v>
      </c>
    </row>
    <row r="7" spans="2:23">
      <c r="B7" s="6">
        <v>1</v>
      </c>
      <c r="C7" s="11" t="str">
        <f>IF('1-Здор'!C6=0,"",'1-Здор'!C6)</f>
        <v/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2" t="str">
        <f>IFERROR(AVERAGE(P7,R7,T7,H7,J7,L7,N7,D7,F7),"-")</f>
        <v>-</v>
      </c>
      <c r="W7" s="12" t="str">
        <f>IFERROR(AVERAGE(Q7,S7,U7,I7,K7,M7,O7,E7,G7),"-")</f>
        <v>-</v>
      </c>
    </row>
    <row r="8" spans="2:23">
      <c r="B8" s="6">
        <v>2</v>
      </c>
      <c r="C8" s="11" t="str">
        <f>IF('1-Здор'!C7=0,"",'1-Здор'!C7)</f>
        <v/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2" t="str">
        <f t="shared" ref="V8:V32" si="0">IFERROR(AVERAGE(P8,R8,T8,H8,J8,L8,N8,D8,F8),"-")</f>
        <v>-</v>
      </c>
      <c r="W8" s="12" t="str">
        <f t="shared" ref="W8:W32" si="1">IFERROR(AVERAGE(Q8,S8,U8,I8,K8,M8,O8,E8,G8),"-")</f>
        <v>-</v>
      </c>
    </row>
    <row r="9" spans="2:23">
      <c r="B9" s="6">
        <v>3</v>
      </c>
      <c r="C9" s="11" t="str">
        <f>IF('1-Здор'!C8=0,"",'1-Здор'!C8)</f>
        <v/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2" t="str">
        <f t="shared" si="0"/>
        <v>-</v>
      </c>
      <c r="W9" s="12" t="str">
        <f t="shared" si="1"/>
        <v>-</v>
      </c>
    </row>
    <row r="10" spans="2:23">
      <c r="B10" s="6">
        <v>4</v>
      </c>
      <c r="C10" s="11" t="str">
        <f>IF('1-Здор'!C9=0,"",'1-Здор'!C9)</f>
        <v/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2" t="str">
        <f t="shared" si="0"/>
        <v>-</v>
      </c>
      <c r="W10" s="12" t="str">
        <f t="shared" si="1"/>
        <v>-</v>
      </c>
    </row>
    <row r="11" spans="2:23">
      <c r="B11" s="6">
        <v>5</v>
      </c>
      <c r="C11" s="11" t="str">
        <f>IF('1-Здор'!C10=0,"",'1-Здор'!C10)</f>
        <v/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2" t="str">
        <f t="shared" si="0"/>
        <v>-</v>
      </c>
      <c r="W11" s="12" t="str">
        <f t="shared" si="1"/>
        <v>-</v>
      </c>
    </row>
    <row r="12" spans="2:23">
      <c r="B12" s="6">
        <v>6</v>
      </c>
      <c r="C12" s="11" t="str">
        <f>IF('1-Здор'!C11=0,"",'1-Здор'!C11)</f>
        <v/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2" t="str">
        <f t="shared" si="0"/>
        <v>-</v>
      </c>
      <c r="W12" s="12" t="str">
        <f t="shared" si="1"/>
        <v>-</v>
      </c>
    </row>
    <row r="13" spans="2:23">
      <c r="B13" s="6">
        <v>7</v>
      </c>
      <c r="C13" s="11" t="str">
        <f>IF('1-Здор'!C12=0,"",'1-Здор'!C12)</f>
        <v/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2" t="str">
        <f t="shared" si="0"/>
        <v>-</v>
      </c>
      <c r="W13" s="12" t="str">
        <f t="shared" si="1"/>
        <v>-</v>
      </c>
    </row>
    <row r="14" spans="2:23">
      <c r="B14" s="6">
        <v>8</v>
      </c>
      <c r="C14" s="11" t="str">
        <f>IF('1-Здор'!C13=0,"",'1-Здор'!C13)</f>
        <v/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2" t="str">
        <f t="shared" si="0"/>
        <v>-</v>
      </c>
      <c r="W14" s="12" t="str">
        <f t="shared" si="1"/>
        <v>-</v>
      </c>
    </row>
    <row r="15" spans="2:23">
      <c r="B15" s="6">
        <v>9</v>
      </c>
      <c r="C15" s="11" t="str">
        <f>IF('1-Здор'!C14=0,"",'1-Здор'!C14)</f>
        <v/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2" t="str">
        <f t="shared" si="0"/>
        <v>-</v>
      </c>
      <c r="W15" s="12" t="str">
        <f t="shared" si="1"/>
        <v>-</v>
      </c>
    </row>
    <row r="16" spans="2:23">
      <c r="B16" s="6">
        <v>10</v>
      </c>
      <c r="C16" s="11" t="str">
        <f>IF('1-Здор'!C15=0,"",'1-Здор'!C15)</f>
        <v/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2" t="str">
        <f t="shared" si="0"/>
        <v>-</v>
      </c>
      <c r="W16" s="12" t="str">
        <f t="shared" si="1"/>
        <v>-</v>
      </c>
    </row>
    <row r="17" spans="2:23">
      <c r="B17" s="6">
        <v>11</v>
      </c>
      <c r="C17" s="11" t="str">
        <f>IF('1-Здор'!C16=0,"",'1-Здор'!C16)</f>
        <v/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2" t="str">
        <f t="shared" si="0"/>
        <v>-</v>
      </c>
      <c r="W17" s="12" t="str">
        <f t="shared" si="1"/>
        <v>-</v>
      </c>
    </row>
    <row r="18" spans="2:23">
      <c r="B18" s="6">
        <v>12</v>
      </c>
      <c r="C18" s="11" t="str">
        <f>IF('1-Здор'!C17=0,"",'1-Здор'!C17)</f>
        <v/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2" t="str">
        <f t="shared" si="0"/>
        <v>-</v>
      </c>
      <c r="W18" s="12" t="str">
        <f t="shared" si="1"/>
        <v>-</v>
      </c>
    </row>
    <row r="19" spans="2:23">
      <c r="B19" s="6">
        <v>13</v>
      </c>
      <c r="C19" s="11" t="str">
        <f>IF('1-Здор'!C18=0,"",'1-Здор'!C18)</f>
        <v/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2" t="str">
        <f t="shared" si="0"/>
        <v>-</v>
      </c>
      <c r="W19" s="12" t="str">
        <f t="shared" si="1"/>
        <v>-</v>
      </c>
    </row>
    <row r="20" spans="2:23">
      <c r="B20" s="6">
        <v>14</v>
      </c>
      <c r="C20" s="11" t="str">
        <f>IF('1-Здор'!C19=0,"",'1-Здор'!C19)</f>
        <v/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2" t="str">
        <f t="shared" si="0"/>
        <v>-</v>
      </c>
      <c r="W20" s="12" t="str">
        <f t="shared" si="1"/>
        <v>-</v>
      </c>
    </row>
    <row r="21" spans="2:23">
      <c r="B21" s="6">
        <v>15</v>
      </c>
      <c r="C21" s="11" t="str">
        <f>IF('1-Здор'!C20=0,"",'1-Здор'!C20)</f>
        <v/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2" t="str">
        <f t="shared" si="0"/>
        <v>-</v>
      </c>
      <c r="W21" s="12" t="str">
        <f t="shared" si="1"/>
        <v>-</v>
      </c>
    </row>
    <row r="22" spans="2:23">
      <c r="B22" s="6">
        <v>16</v>
      </c>
      <c r="C22" s="11" t="str">
        <f>IF('1-Здор'!C21=0,"",'1-Здор'!C21)</f>
        <v/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2" t="str">
        <f t="shared" si="0"/>
        <v>-</v>
      </c>
      <c r="W22" s="12" t="str">
        <f t="shared" si="1"/>
        <v>-</v>
      </c>
    </row>
    <row r="23" spans="2:23">
      <c r="B23" s="6">
        <v>17</v>
      </c>
      <c r="C23" s="11" t="str">
        <f>IF('1-Здор'!C22=0,"",'1-Здор'!C22)</f>
        <v/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2" t="str">
        <f t="shared" si="0"/>
        <v>-</v>
      </c>
      <c r="W23" s="12" t="str">
        <f t="shared" si="1"/>
        <v>-</v>
      </c>
    </row>
    <row r="24" spans="2:23">
      <c r="B24" s="6">
        <v>18</v>
      </c>
      <c r="C24" s="11" t="str">
        <f>IF('1-Здор'!C23=0,"",'1-Здор'!C23)</f>
        <v/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2" t="str">
        <f t="shared" si="0"/>
        <v>-</v>
      </c>
      <c r="W24" s="12" t="str">
        <f t="shared" si="1"/>
        <v>-</v>
      </c>
    </row>
    <row r="25" spans="2:23">
      <c r="B25" s="6">
        <v>19</v>
      </c>
      <c r="C25" s="11" t="str">
        <f>IF('1-Здор'!C24=0,"",'1-Здор'!C24)</f>
        <v/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2" t="str">
        <f t="shared" si="0"/>
        <v>-</v>
      </c>
      <c r="W25" s="12" t="str">
        <f t="shared" si="1"/>
        <v>-</v>
      </c>
    </row>
    <row r="26" spans="2:23">
      <c r="B26" s="6">
        <v>20</v>
      </c>
      <c r="C26" s="11" t="str">
        <f>IF('1-Здор'!C25=0,"",'1-Здор'!C25)</f>
        <v/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2" t="str">
        <f t="shared" si="0"/>
        <v>-</v>
      </c>
      <c r="W26" s="12" t="str">
        <f t="shared" si="1"/>
        <v>-</v>
      </c>
    </row>
    <row r="27" spans="2:23">
      <c r="B27" s="6">
        <v>21</v>
      </c>
      <c r="C27" s="11" t="str">
        <f>IF('1-Здор'!C26=0,"",'1-Здор'!C26)</f>
        <v/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2" t="str">
        <f t="shared" si="0"/>
        <v>-</v>
      </c>
      <c r="W27" s="12" t="str">
        <f t="shared" si="1"/>
        <v>-</v>
      </c>
    </row>
    <row r="28" spans="2:23">
      <c r="B28" s="6">
        <v>22</v>
      </c>
      <c r="C28" s="11" t="str">
        <f>IF('1-Здор'!C27=0,"",'1-Здор'!C27)</f>
        <v/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2" t="str">
        <f t="shared" si="0"/>
        <v>-</v>
      </c>
      <c r="W28" s="12" t="str">
        <f t="shared" si="1"/>
        <v>-</v>
      </c>
    </row>
    <row r="29" spans="2:23">
      <c r="B29" s="6">
        <v>23</v>
      </c>
      <c r="C29" s="11" t="str">
        <f>IF('1-Здор'!C28=0,"",'1-Здор'!C28)</f>
        <v/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2" t="str">
        <f t="shared" si="0"/>
        <v>-</v>
      </c>
      <c r="W29" s="12" t="str">
        <f t="shared" si="1"/>
        <v>-</v>
      </c>
    </row>
    <row r="30" spans="2:23">
      <c r="B30" s="6">
        <v>24</v>
      </c>
      <c r="C30" s="11" t="str">
        <f>IF('1-Здор'!C29=0,"",'1-Здор'!C29)</f>
        <v/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2" t="str">
        <f t="shared" si="0"/>
        <v>-</v>
      </c>
      <c r="W30" s="12" t="str">
        <f t="shared" si="1"/>
        <v>-</v>
      </c>
    </row>
    <row r="31" spans="2:23">
      <c r="B31" s="6">
        <v>25</v>
      </c>
      <c r="C31" s="11" t="str">
        <f>IF('1-Здор'!C30=0,"",'1-Здор'!C30)</f>
        <v/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2" t="str">
        <f t="shared" si="0"/>
        <v>-</v>
      </c>
      <c r="W31" s="12" t="str">
        <f t="shared" si="1"/>
        <v>-</v>
      </c>
    </row>
    <row r="32" spans="2:23">
      <c r="B32" s="6">
        <v>26</v>
      </c>
      <c r="C32" s="11" t="str">
        <f>IF('1-Здор'!C31=0,"",'1-Здор'!C31)</f>
        <v/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2" t="str">
        <f t="shared" si="0"/>
        <v>-</v>
      </c>
      <c r="W32" s="12" t="str">
        <f t="shared" si="1"/>
        <v>-</v>
      </c>
    </row>
    <row r="33" spans="2:23">
      <c r="B33" s="6">
        <v>27</v>
      </c>
      <c r="C33" s="11" t="str">
        <f>IF('1-Здор'!C32=0,"",'1-Здор'!C32)</f>
        <v/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2" t="str">
        <f t="shared" ref="V33:V36" si="2">IFERROR(AVERAGE(P33,R33,T33,H33,J33,L33,N33,D33,F33),"-")</f>
        <v>-</v>
      </c>
      <c r="W33" s="12" t="str">
        <f t="shared" ref="W33:W36" si="3">IFERROR(AVERAGE(Q33,S33,U33,I33,K33,M33,O33,E33,G33),"-")</f>
        <v>-</v>
      </c>
    </row>
    <row r="34" spans="2:23">
      <c r="B34" s="6">
        <v>28</v>
      </c>
      <c r="C34" s="11" t="str">
        <f>IF('1-Здор'!C33=0,"",'1-Здор'!C33)</f>
        <v/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2" t="str">
        <f t="shared" si="2"/>
        <v>-</v>
      </c>
      <c r="W34" s="12" t="str">
        <f t="shared" si="3"/>
        <v>-</v>
      </c>
    </row>
    <row r="35" spans="2:23">
      <c r="B35" s="6">
        <v>29</v>
      </c>
      <c r="C35" s="11" t="str">
        <f>IF('1-Здор'!C34=0,"",'1-Здор'!C34)</f>
        <v/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2" t="str">
        <f t="shared" si="2"/>
        <v>-</v>
      </c>
      <c r="W35" s="12" t="str">
        <f t="shared" si="3"/>
        <v>-</v>
      </c>
    </row>
    <row r="36" spans="2:23">
      <c r="B36" s="6">
        <v>30</v>
      </c>
      <c r="C36" s="11" t="str">
        <f>IF('1-Здор'!C35=0,"",'1-Здор'!C35)</f>
        <v/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2" t="str">
        <f t="shared" si="2"/>
        <v>-</v>
      </c>
      <c r="W36" s="12" t="str">
        <f t="shared" si="3"/>
        <v>-</v>
      </c>
    </row>
    <row r="37" spans="2:23" s="5" customFormat="1" ht="15" customHeight="1">
      <c r="B37" s="6"/>
      <c r="C37" s="6" t="s">
        <v>2</v>
      </c>
      <c r="D37" s="12" t="str">
        <f>IFERROR(AVERAGE(D7:D36),"-")</f>
        <v>-</v>
      </c>
      <c r="E37" s="12" t="str">
        <f t="shared" ref="E37:W37" si="4">IFERROR(AVERAGE(E7:E36),"-")</f>
        <v>-</v>
      </c>
      <c r="F37" s="12" t="str">
        <f t="shared" si="4"/>
        <v>-</v>
      </c>
      <c r="G37" s="12" t="str">
        <f t="shared" si="4"/>
        <v>-</v>
      </c>
      <c r="H37" s="12" t="str">
        <f t="shared" si="4"/>
        <v>-</v>
      </c>
      <c r="I37" s="12" t="str">
        <f t="shared" si="4"/>
        <v>-</v>
      </c>
      <c r="J37" s="12" t="str">
        <f t="shared" si="4"/>
        <v>-</v>
      </c>
      <c r="K37" s="12" t="str">
        <f t="shared" si="4"/>
        <v>-</v>
      </c>
      <c r="L37" s="12" t="str">
        <f t="shared" si="4"/>
        <v>-</v>
      </c>
      <c r="M37" s="12" t="str">
        <f t="shared" si="4"/>
        <v>-</v>
      </c>
      <c r="N37" s="12" t="str">
        <f t="shared" si="4"/>
        <v>-</v>
      </c>
      <c r="O37" s="12" t="str">
        <f t="shared" si="4"/>
        <v>-</v>
      </c>
      <c r="P37" s="12" t="str">
        <f t="shared" si="4"/>
        <v>-</v>
      </c>
      <c r="Q37" s="12" t="str">
        <f t="shared" si="4"/>
        <v>-</v>
      </c>
      <c r="R37" s="12" t="str">
        <f t="shared" si="4"/>
        <v>-</v>
      </c>
      <c r="S37" s="12" t="str">
        <f t="shared" si="4"/>
        <v>-</v>
      </c>
      <c r="T37" s="12" t="str">
        <f t="shared" si="4"/>
        <v>-</v>
      </c>
      <c r="U37" s="12" t="str">
        <f t="shared" si="4"/>
        <v>-</v>
      </c>
      <c r="V37" s="12" t="str">
        <f t="shared" si="4"/>
        <v>-</v>
      </c>
      <c r="W37" s="12" t="str">
        <f t="shared" si="4"/>
        <v>-</v>
      </c>
    </row>
  </sheetData>
  <mergeCells count="17">
    <mergeCell ref="V5:W5"/>
    <mergeCell ref="D4:I4"/>
    <mergeCell ref="J4:M4"/>
    <mergeCell ref="N4:Q4"/>
    <mergeCell ref="R4:S4"/>
    <mergeCell ref="J5:K5"/>
    <mergeCell ref="L5:M5"/>
    <mergeCell ref="T4:U4"/>
    <mergeCell ref="N5:O5"/>
    <mergeCell ref="P5:Q5"/>
    <mergeCell ref="R5:S5"/>
    <mergeCell ref="T5:U5"/>
    <mergeCell ref="B5:B6"/>
    <mergeCell ref="C5:C6"/>
    <mergeCell ref="D5:E5"/>
    <mergeCell ref="F5:G5"/>
    <mergeCell ref="H5:I5"/>
  </mergeCells>
  <conditionalFormatting sqref="D7:U36">
    <cfRule type="expression" dxfId="3" priority="1">
      <formula>OR(AND(D7="",$C7&lt;&gt;""),AND(D7&lt;&gt;"",$C7=""))</formula>
    </cfRule>
  </conditionalFormatting>
  <pageMargins left="0.7" right="0.7" top="0.75" bottom="0.75" header="0.3" footer="0.3"/>
  <pageSetup paperSize="9" scale="57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R37"/>
  <sheetViews>
    <sheetView showGridLines="0" view="pageBreakPreview" zoomScale="85" zoomScaleNormal="85" zoomScaleSheetLayoutView="85" workbookViewId="0">
      <selection activeCell="C5" sqref="C5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11" width="10.7109375" style="2" customWidth="1"/>
    <col min="12" max="13" width="10.7109375" style="5" customWidth="1"/>
    <col min="14" max="17" width="10.7109375" style="2" customWidth="1"/>
    <col min="18" max="18" width="14.7109375" style="5" customWidth="1"/>
    <col min="19" max="16384" width="9.140625" style="2"/>
  </cols>
  <sheetData>
    <row r="1" spans="2:18" ht="6.75" customHeight="1"/>
    <row r="2" spans="2:18">
      <c r="B2" s="3" t="s">
        <v>44</v>
      </c>
    </row>
    <row r="3" spans="2:18" ht="6.75" customHeight="1">
      <c r="B3" s="3"/>
    </row>
    <row r="4" spans="2:18" s="8" customFormat="1">
      <c r="B4" s="7"/>
      <c r="D4" s="33" t="s">
        <v>19</v>
      </c>
      <c r="E4" s="34"/>
      <c r="F4" s="28" t="s">
        <v>22</v>
      </c>
      <c r="G4" s="28"/>
      <c r="H4" s="33" t="s">
        <v>24</v>
      </c>
      <c r="I4" s="34"/>
      <c r="J4" s="30" t="s">
        <v>29</v>
      </c>
      <c r="K4" s="30"/>
      <c r="L4" s="30"/>
      <c r="M4" s="30"/>
      <c r="N4" s="30" t="s">
        <v>31</v>
      </c>
      <c r="O4" s="30"/>
      <c r="P4" s="30"/>
      <c r="Q4" s="30"/>
      <c r="R4" s="9"/>
    </row>
    <row r="5" spans="2:18" ht="132" customHeight="1">
      <c r="B5" s="6" t="s">
        <v>0</v>
      </c>
      <c r="C5" s="6" t="s">
        <v>128</v>
      </c>
      <c r="D5" s="10" t="s">
        <v>20</v>
      </c>
      <c r="E5" s="10" t="s">
        <v>21</v>
      </c>
      <c r="F5" s="10" t="s">
        <v>32</v>
      </c>
      <c r="G5" s="10" t="s">
        <v>23</v>
      </c>
      <c r="H5" s="10" t="s">
        <v>25</v>
      </c>
      <c r="I5" s="10" t="s">
        <v>26</v>
      </c>
      <c r="J5" s="10" t="s">
        <v>33</v>
      </c>
      <c r="K5" s="10" t="s">
        <v>27</v>
      </c>
      <c r="L5" s="10" t="s">
        <v>28</v>
      </c>
      <c r="M5" s="10" t="s">
        <v>34</v>
      </c>
      <c r="N5" s="10" t="s">
        <v>11</v>
      </c>
      <c r="O5" s="10" t="s">
        <v>35</v>
      </c>
      <c r="P5" s="10" t="s">
        <v>36</v>
      </c>
      <c r="Q5" s="10" t="s">
        <v>30</v>
      </c>
      <c r="R5" s="10" t="s">
        <v>1</v>
      </c>
    </row>
    <row r="6" spans="2:18">
      <c r="B6" s="6">
        <v>1</v>
      </c>
      <c r="C6" s="11" t="str">
        <f>IF('1-Здор'!C6=0,"",'1-Здор'!C6)</f>
        <v/>
      </c>
      <c r="D6" s="16" t="str">
        <f>'1-Здор'!L6</f>
        <v>-</v>
      </c>
      <c r="E6" s="16" t="str">
        <f>'2-Физра'!V6</f>
        <v>-</v>
      </c>
      <c r="F6" s="16" t="str">
        <f>'7-Комм'!V7</f>
        <v>-</v>
      </c>
      <c r="G6" s="16" t="str">
        <f>'8-ЧтХудЛ'!J6</f>
        <v>-</v>
      </c>
      <c r="H6" s="16" t="str">
        <f>'4-Соц'!L6</f>
        <v>-</v>
      </c>
      <c r="I6" s="16" t="str">
        <f>'5-Труд'!L6</f>
        <v>-</v>
      </c>
      <c r="J6" s="16" t="str">
        <f>'3-Безоп'!L6</f>
        <v>-</v>
      </c>
      <c r="K6" s="16" t="str">
        <f>IFERROR(AVERAGE('6-Позн'!H7,'6-Позн'!J7),"-")</f>
        <v>-</v>
      </c>
      <c r="L6" s="16" t="str">
        <f>IFERROR(AVERAGE('6-Позн'!L7,'6-Позн'!N7,'6-Позн'!P7,'6-Позн'!R7,'6-Позн'!T7),"-")</f>
        <v>-</v>
      </c>
      <c r="M6" s="16" t="str">
        <f>IFERROR(AVERAGE('6-Позн'!D7,'6-Позн'!F7),"-")</f>
        <v>-</v>
      </c>
      <c r="N6" s="16" t="str">
        <f>IF('9-ХудТв'!P7=0,"-",'9-ХудТв'!P7)</f>
        <v>-</v>
      </c>
      <c r="O6" s="16" t="str">
        <f>IFERROR(AVERAGE('9-ХудТв'!D7,'9-ХудТв'!F7,'9-ХудТв'!H7,'9-ХудТв'!J7),"-")</f>
        <v>-</v>
      </c>
      <c r="P6" s="16" t="str">
        <f>IFERROR(AVERAGE('9-ХудТв'!L7,'9-ХудТв'!N7),"-")</f>
        <v>-</v>
      </c>
      <c r="Q6" s="16" t="str">
        <f>'10-Муз'!V7</f>
        <v>-</v>
      </c>
      <c r="R6" s="12" t="str">
        <f>IFERROR(AVERAGE(D6:Q6),"-")</f>
        <v>-</v>
      </c>
    </row>
    <row r="7" spans="2:18">
      <c r="B7" s="6">
        <v>2</v>
      </c>
      <c r="C7" s="11" t="str">
        <f>IF('1-Здор'!C7=0,"",'1-Здор'!C7)</f>
        <v/>
      </c>
      <c r="D7" s="16" t="str">
        <f>'1-Здор'!L7</f>
        <v>-</v>
      </c>
      <c r="E7" s="16" t="str">
        <f>'2-Физра'!V7</f>
        <v>-</v>
      </c>
      <c r="F7" s="16" t="str">
        <f>'7-Комм'!V8</f>
        <v>-</v>
      </c>
      <c r="G7" s="16" t="str">
        <f>'8-ЧтХудЛ'!J7</f>
        <v>-</v>
      </c>
      <c r="H7" s="16" t="str">
        <f>'4-Соц'!L7</f>
        <v>-</v>
      </c>
      <c r="I7" s="16" t="str">
        <f>'5-Труд'!L7</f>
        <v>-</v>
      </c>
      <c r="J7" s="16" t="str">
        <f>'3-Безоп'!L7</f>
        <v>-</v>
      </c>
      <c r="K7" s="16" t="str">
        <f>IFERROR(AVERAGE('6-Позн'!H8,'6-Позн'!J8),"-")</f>
        <v>-</v>
      </c>
      <c r="L7" s="16" t="str">
        <f>IFERROR(AVERAGE('6-Позн'!L8,'6-Позн'!N8,'6-Позн'!P8,'6-Позн'!R8,'6-Позн'!T8),"-")</f>
        <v>-</v>
      </c>
      <c r="M7" s="16" t="str">
        <f>IFERROR(AVERAGE('6-Позн'!D8,'6-Позн'!F8),"-")</f>
        <v>-</v>
      </c>
      <c r="N7" s="16" t="str">
        <f>IF('9-ХудТв'!P8=0,"-",'9-ХудТв'!P8)</f>
        <v>-</v>
      </c>
      <c r="O7" s="16" t="str">
        <f>IFERROR(AVERAGE('9-ХудТв'!D8,'9-ХудТв'!F8,'9-ХудТв'!H8,'9-ХудТв'!J8),"-")</f>
        <v>-</v>
      </c>
      <c r="P7" s="16" t="str">
        <f>IFERROR(AVERAGE('9-ХудТв'!L8,'9-ХудТв'!N8),"-")</f>
        <v>-</v>
      </c>
      <c r="Q7" s="16" t="str">
        <f>'10-Муз'!V8</f>
        <v>-</v>
      </c>
      <c r="R7" s="12" t="str">
        <f t="shared" ref="R7:R35" si="0">IFERROR(AVERAGE(D7:Q7),"-")</f>
        <v>-</v>
      </c>
    </row>
    <row r="8" spans="2:18">
      <c r="B8" s="6">
        <v>3</v>
      </c>
      <c r="C8" s="11" t="str">
        <f>IF('1-Здор'!C8=0,"",'1-Здор'!C8)</f>
        <v/>
      </c>
      <c r="D8" s="16" t="str">
        <f>'1-Здор'!L8</f>
        <v>-</v>
      </c>
      <c r="E8" s="16" t="str">
        <f>'2-Физра'!V8</f>
        <v>-</v>
      </c>
      <c r="F8" s="16" t="str">
        <f>'7-Комм'!V9</f>
        <v>-</v>
      </c>
      <c r="G8" s="16" t="str">
        <f>'8-ЧтХудЛ'!J8</f>
        <v>-</v>
      </c>
      <c r="H8" s="16" t="str">
        <f>'4-Соц'!L8</f>
        <v>-</v>
      </c>
      <c r="I8" s="16" t="str">
        <f>'5-Труд'!L8</f>
        <v>-</v>
      </c>
      <c r="J8" s="16" t="str">
        <f>'3-Безоп'!L8</f>
        <v>-</v>
      </c>
      <c r="K8" s="16" t="str">
        <f>IFERROR(AVERAGE('6-Позн'!H9,'6-Позн'!J9),"-")</f>
        <v>-</v>
      </c>
      <c r="L8" s="16" t="str">
        <f>IFERROR(AVERAGE('6-Позн'!L9,'6-Позн'!N9,'6-Позн'!P9,'6-Позн'!R9,'6-Позн'!T9),"-")</f>
        <v>-</v>
      </c>
      <c r="M8" s="16" t="str">
        <f>IFERROR(AVERAGE('6-Позн'!D9,'6-Позн'!F9),"-")</f>
        <v>-</v>
      </c>
      <c r="N8" s="16" t="str">
        <f>IF('9-ХудТв'!P9=0,"-",'9-ХудТв'!P9)</f>
        <v>-</v>
      </c>
      <c r="O8" s="16" t="str">
        <f>IFERROR(AVERAGE('9-ХудТв'!D9,'9-ХудТв'!F9,'9-ХудТв'!H9,'9-ХудТв'!J9),"-")</f>
        <v>-</v>
      </c>
      <c r="P8" s="16" t="str">
        <f>IFERROR(AVERAGE('9-ХудТв'!L9,'9-ХудТв'!N9),"-")</f>
        <v>-</v>
      </c>
      <c r="Q8" s="16" t="str">
        <f>'10-Муз'!V9</f>
        <v>-</v>
      </c>
      <c r="R8" s="12" t="str">
        <f t="shared" si="0"/>
        <v>-</v>
      </c>
    </row>
    <row r="9" spans="2:18">
      <c r="B9" s="6">
        <v>4</v>
      </c>
      <c r="C9" s="11" t="str">
        <f>IF('1-Здор'!C9=0,"",'1-Здор'!C9)</f>
        <v/>
      </c>
      <c r="D9" s="16" t="str">
        <f>'1-Здор'!L9</f>
        <v>-</v>
      </c>
      <c r="E9" s="16" t="str">
        <f>'2-Физра'!V9</f>
        <v>-</v>
      </c>
      <c r="F9" s="16" t="str">
        <f>'7-Комм'!V10</f>
        <v>-</v>
      </c>
      <c r="G9" s="16" t="str">
        <f>'8-ЧтХудЛ'!J9</f>
        <v>-</v>
      </c>
      <c r="H9" s="16" t="str">
        <f>'4-Соц'!L9</f>
        <v>-</v>
      </c>
      <c r="I9" s="16" t="str">
        <f>'5-Труд'!L9</f>
        <v>-</v>
      </c>
      <c r="J9" s="16" t="str">
        <f>'3-Безоп'!L9</f>
        <v>-</v>
      </c>
      <c r="K9" s="16" t="str">
        <f>IFERROR(AVERAGE('6-Позн'!H10,'6-Позн'!J10),"-")</f>
        <v>-</v>
      </c>
      <c r="L9" s="16" t="str">
        <f>IFERROR(AVERAGE('6-Позн'!L10,'6-Позн'!N10,'6-Позн'!P10,'6-Позн'!R10,'6-Позн'!T10),"-")</f>
        <v>-</v>
      </c>
      <c r="M9" s="16" t="str">
        <f>IFERROR(AVERAGE('6-Позн'!D10,'6-Позн'!F10),"-")</f>
        <v>-</v>
      </c>
      <c r="N9" s="16" t="str">
        <f>IF('9-ХудТв'!P10=0,"-",'9-ХудТв'!P10)</f>
        <v>-</v>
      </c>
      <c r="O9" s="16" t="str">
        <f>IFERROR(AVERAGE('9-ХудТв'!D10,'9-ХудТв'!F10,'9-ХудТв'!H10,'9-ХудТв'!J10),"-")</f>
        <v>-</v>
      </c>
      <c r="P9" s="16" t="str">
        <f>IFERROR(AVERAGE('9-ХудТв'!L10,'9-ХудТв'!N10),"-")</f>
        <v>-</v>
      </c>
      <c r="Q9" s="16" t="str">
        <f>'10-Муз'!V10</f>
        <v>-</v>
      </c>
      <c r="R9" s="12" t="str">
        <f t="shared" si="0"/>
        <v>-</v>
      </c>
    </row>
    <row r="10" spans="2:18">
      <c r="B10" s="6">
        <v>5</v>
      </c>
      <c r="C10" s="11" t="str">
        <f>IF('1-Здор'!C10=0,"",'1-Здор'!C10)</f>
        <v/>
      </c>
      <c r="D10" s="16" t="str">
        <f>'1-Здор'!L10</f>
        <v>-</v>
      </c>
      <c r="E10" s="16" t="str">
        <f>'2-Физра'!V10</f>
        <v>-</v>
      </c>
      <c r="F10" s="16" t="str">
        <f>'7-Комм'!V11</f>
        <v>-</v>
      </c>
      <c r="G10" s="16" t="str">
        <f>'8-ЧтХудЛ'!J10</f>
        <v>-</v>
      </c>
      <c r="H10" s="16" t="str">
        <f>'4-Соц'!L10</f>
        <v>-</v>
      </c>
      <c r="I10" s="16" t="str">
        <f>'5-Труд'!L10</f>
        <v>-</v>
      </c>
      <c r="J10" s="16" t="str">
        <f>'3-Безоп'!L10</f>
        <v>-</v>
      </c>
      <c r="K10" s="16" t="str">
        <f>IFERROR(AVERAGE('6-Позн'!H11,'6-Позн'!J11),"-")</f>
        <v>-</v>
      </c>
      <c r="L10" s="16" t="str">
        <f>IFERROR(AVERAGE('6-Позн'!L11,'6-Позн'!N11,'6-Позн'!P11,'6-Позн'!R11,'6-Позн'!T11),"-")</f>
        <v>-</v>
      </c>
      <c r="M10" s="16" t="str">
        <f>IFERROR(AVERAGE('6-Позн'!D11,'6-Позн'!F11),"-")</f>
        <v>-</v>
      </c>
      <c r="N10" s="16" t="str">
        <f>IF('9-ХудТв'!P11=0,"-",'9-ХудТв'!P11)</f>
        <v>-</v>
      </c>
      <c r="O10" s="16" t="str">
        <f>IFERROR(AVERAGE('9-ХудТв'!D11,'9-ХудТв'!F11,'9-ХудТв'!H11,'9-ХудТв'!J11),"-")</f>
        <v>-</v>
      </c>
      <c r="P10" s="16" t="str">
        <f>IFERROR(AVERAGE('9-ХудТв'!L11,'9-ХудТв'!N11),"-")</f>
        <v>-</v>
      </c>
      <c r="Q10" s="16" t="str">
        <f>'10-Муз'!V11</f>
        <v>-</v>
      </c>
      <c r="R10" s="12" t="str">
        <f t="shared" si="0"/>
        <v>-</v>
      </c>
    </row>
    <row r="11" spans="2:18">
      <c r="B11" s="6">
        <v>6</v>
      </c>
      <c r="C11" s="11" t="str">
        <f>IF('1-Здор'!C11=0,"",'1-Здор'!C11)</f>
        <v/>
      </c>
      <c r="D11" s="16" t="str">
        <f>'1-Здор'!L11</f>
        <v>-</v>
      </c>
      <c r="E11" s="16" t="str">
        <f>'2-Физра'!V11</f>
        <v>-</v>
      </c>
      <c r="F11" s="16" t="str">
        <f>'7-Комм'!V12</f>
        <v>-</v>
      </c>
      <c r="G11" s="16" t="str">
        <f>'8-ЧтХудЛ'!J11</f>
        <v>-</v>
      </c>
      <c r="H11" s="16" t="str">
        <f>'4-Соц'!L11</f>
        <v>-</v>
      </c>
      <c r="I11" s="16" t="str">
        <f>'5-Труд'!L11</f>
        <v>-</v>
      </c>
      <c r="J11" s="16" t="str">
        <f>'3-Безоп'!L11</f>
        <v>-</v>
      </c>
      <c r="K11" s="16" t="str">
        <f>IFERROR(AVERAGE('6-Позн'!H12,'6-Позн'!J12),"-")</f>
        <v>-</v>
      </c>
      <c r="L11" s="16" t="str">
        <f>IFERROR(AVERAGE('6-Позн'!L12,'6-Позн'!N12,'6-Позн'!P12,'6-Позн'!R12,'6-Позн'!T12),"-")</f>
        <v>-</v>
      </c>
      <c r="M11" s="16" t="str">
        <f>IFERROR(AVERAGE('6-Позн'!D12,'6-Позн'!F12),"-")</f>
        <v>-</v>
      </c>
      <c r="N11" s="16" t="str">
        <f>IF('9-ХудТв'!P12=0,"-",'9-ХудТв'!P12)</f>
        <v>-</v>
      </c>
      <c r="O11" s="16" t="str">
        <f>IFERROR(AVERAGE('9-ХудТв'!D12,'9-ХудТв'!F12,'9-ХудТв'!H12,'9-ХудТв'!J12),"-")</f>
        <v>-</v>
      </c>
      <c r="P11" s="16" t="str">
        <f>IFERROR(AVERAGE('9-ХудТв'!L12,'9-ХудТв'!N12),"-")</f>
        <v>-</v>
      </c>
      <c r="Q11" s="16" t="str">
        <f>'10-Муз'!V12</f>
        <v>-</v>
      </c>
      <c r="R11" s="12" t="str">
        <f t="shared" si="0"/>
        <v>-</v>
      </c>
    </row>
    <row r="12" spans="2:18">
      <c r="B12" s="6">
        <v>7</v>
      </c>
      <c r="C12" s="11" t="str">
        <f>IF('1-Здор'!C12=0,"",'1-Здор'!C12)</f>
        <v/>
      </c>
      <c r="D12" s="16" t="str">
        <f>'1-Здор'!L12</f>
        <v>-</v>
      </c>
      <c r="E12" s="16" t="str">
        <f>'2-Физра'!V12</f>
        <v>-</v>
      </c>
      <c r="F12" s="16" t="str">
        <f>'7-Комм'!V13</f>
        <v>-</v>
      </c>
      <c r="G12" s="16" t="str">
        <f>'8-ЧтХудЛ'!J12</f>
        <v>-</v>
      </c>
      <c r="H12" s="16" t="str">
        <f>'4-Соц'!L12</f>
        <v>-</v>
      </c>
      <c r="I12" s="16" t="str">
        <f>'5-Труд'!L12</f>
        <v>-</v>
      </c>
      <c r="J12" s="16" t="str">
        <f>'3-Безоп'!L12</f>
        <v>-</v>
      </c>
      <c r="K12" s="16" t="str">
        <f>IFERROR(AVERAGE('6-Позн'!H13,'6-Позн'!J13),"-")</f>
        <v>-</v>
      </c>
      <c r="L12" s="16" t="str">
        <f>IFERROR(AVERAGE('6-Позн'!L13,'6-Позн'!N13,'6-Позн'!P13,'6-Позн'!R13,'6-Позн'!T13),"-")</f>
        <v>-</v>
      </c>
      <c r="M12" s="16" t="str">
        <f>IFERROR(AVERAGE('6-Позн'!D13,'6-Позн'!F13),"-")</f>
        <v>-</v>
      </c>
      <c r="N12" s="16" t="str">
        <f>IF('9-ХудТв'!P13=0,"-",'9-ХудТв'!P13)</f>
        <v>-</v>
      </c>
      <c r="O12" s="16" t="str">
        <f>IFERROR(AVERAGE('9-ХудТв'!D13,'9-ХудТв'!F13,'9-ХудТв'!H13,'9-ХудТв'!J13),"-")</f>
        <v>-</v>
      </c>
      <c r="P12" s="16" t="str">
        <f>IFERROR(AVERAGE('9-ХудТв'!L13,'9-ХудТв'!N13),"-")</f>
        <v>-</v>
      </c>
      <c r="Q12" s="16" t="str">
        <f>'10-Муз'!V13</f>
        <v>-</v>
      </c>
      <c r="R12" s="12" t="str">
        <f t="shared" si="0"/>
        <v>-</v>
      </c>
    </row>
    <row r="13" spans="2:18">
      <c r="B13" s="6">
        <v>8</v>
      </c>
      <c r="C13" s="11" t="str">
        <f>IF('1-Здор'!C13=0,"",'1-Здор'!C13)</f>
        <v/>
      </c>
      <c r="D13" s="16" t="str">
        <f>'1-Здор'!L13</f>
        <v>-</v>
      </c>
      <c r="E13" s="16" t="str">
        <f>'2-Физра'!V13</f>
        <v>-</v>
      </c>
      <c r="F13" s="16" t="str">
        <f>'7-Комм'!V14</f>
        <v>-</v>
      </c>
      <c r="G13" s="16" t="str">
        <f>'8-ЧтХудЛ'!J13</f>
        <v>-</v>
      </c>
      <c r="H13" s="16" t="str">
        <f>'4-Соц'!L13</f>
        <v>-</v>
      </c>
      <c r="I13" s="16" t="str">
        <f>'5-Труд'!L13</f>
        <v>-</v>
      </c>
      <c r="J13" s="16" t="str">
        <f>'3-Безоп'!L13</f>
        <v>-</v>
      </c>
      <c r="K13" s="16" t="str">
        <f>IFERROR(AVERAGE('6-Позн'!H14,'6-Позн'!J14),"-")</f>
        <v>-</v>
      </c>
      <c r="L13" s="16" t="str">
        <f>IFERROR(AVERAGE('6-Позн'!L14,'6-Позн'!N14,'6-Позн'!P14,'6-Позн'!R14,'6-Позн'!T14),"-")</f>
        <v>-</v>
      </c>
      <c r="M13" s="16" t="str">
        <f>IFERROR(AVERAGE('6-Позн'!D14,'6-Позн'!F14),"-")</f>
        <v>-</v>
      </c>
      <c r="N13" s="16" t="str">
        <f>IF('9-ХудТв'!P14=0,"-",'9-ХудТв'!P14)</f>
        <v>-</v>
      </c>
      <c r="O13" s="16" t="str">
        <f>IFERROR(AVERAGE('9-ХудТв'!D14,'9-ХудТв'!F14,'9-ХудТв'!H14,'9-ХудТв'!J14),"-")</f>
        <v>-</v>
      </c>
      <c r="P13" s="16" t="str">
        <f>IFERROR(AVERAGE('9-ХудТв'!L14,'9-ХудТв'!N14),"-")</f>
        <v>-</v>
      </c>
      <c r="Q13" s="16" t="str">
        <f>'10-Муз'!V14</f>
        <v>-</v>
      </c>
      <c r="R13" s="12" t="str">
        <f t="shared" si="0"/>
        <v>-</v>
      </c>
    </row>
    <row r="14" spans="2:18">
      <c r="B14" s="6">
        <v>9</v>
      </c>
      <c r="C14" s="11" t="str">
        <f>IF('1-Здор'!C14=0,"",'1-Здор'!C14)</f>
        <v/>
      </c>
      <c r="D14" s="16" t="str">
        <f>'1-Здор'!L14</f>
        <v>-</v>
      </c>
      <c r="E14" s="16" t="str">
        <f>'2-Физра'!V14</f>
        <v>-</v>
      </c>
      <c r="F14" s="16" t="str">
        <f>'7-Комм'!V15</f>
        <v>-</v>
      </c>
      <c r="G14" s="16" t="str">
        <f>'8-ЧтХудЛ'!J14</f>
        <v>-</v>
      </c>
      <c r="H14" s="16" t="str">
        <f>'4-Соц'!L14</f>
        <v>-</v>
      </c>
      <c r="I14" s="16" t="str">
        <f>'5-Труд'!L14</f>
        <v>-</v>
      </c>
      <c r="J14" s="16" t="str">
        <f>'3-Безоп'!L14</f>
        <v>-</v>
      </c>
      <c r="K14" s="16" t="str">
        <f>IFERROR(AVERAGE('6-Позн'!H15,'6-Позн'!J15),"-")</f>
        <v>-</v>
      </c>
      <c r="L14" s="16" t="str">
        <f>IFERROR(AVERAGE('6-Позн'!L15,'6-Позн'!N15,'6-Позн'!P15,'6-Позн'!R15,'6-Позн'!T15),"-")</f>
        <v>-</v>
      </c>
      <c r="M14" s="16" t="str">
        <f>IFERROR(AVERAGE('6-Позн'!D15,'6-Позн'!F15),"-")</f>
        <v>-</v>
      </c>
      <c r="N14" s="16" t="str">
        <f>IF('9-ХудТв'!P15=0,"-",'9-ХудТв'!P15)</f>
        <v>-</v>
      </c>
      <c r="O14" s="16" t="str">
        <f>IFERROR(AVERAGE('9-ХудТв'!D15,'9-ХудТв'!F15,'9-ХудТв'!H15,'9-ХудТв'!J15),"-")</f>
        <v>-</v>
      </c>
      <c r="P14" s="16" t="str">
        <f>IFERROR(AVERAGE('9-ХудТв'!L15,'9-ХудТв'!N15),"-")</f>
        <v>-</v>
      </c>
      <c r="Q14" s="16" t="str">
        <f>'10-Муз'!V15</f>
        <v>-</v>
      </c>
      <c r="R14" s="12" t="str">
        <f t="shared" si="0"/>
        <v>-</v>
      </c>
    </row>
    <row r="15" spans="2:18">
      <c r="B15" s="6">
        <v>10</v>
      </c>
      <c r="C15" s="11" t="str">
        <f>IF('1-Здор'!C15=0,"",'1-Здор'!C15)</f>
        <v/>
      </c>
      <c r="D15" s="16" t="str">
        <f>'1-Здор'!L15</f>
        <v>-</v>
      </c>
      <c r="E15" s="16" t="str">
        <f>'2-Физра'!V15</f>
        <v>-</v>
      </c>
      <c r="F15" s="16" t="str">
        <f>'7-Комм'!V16</f>
        <v>-</v>
      </c>
      <c r="G15" s="16" t="str">
        <f>'8-ЧтХудЛ'!J15</f>
        <v>-</v>
      </c>
      <c r="H15" s="16" t="str">
        <f>'4-Соц'!L15</f>
        <v>-</v>
      </c>
      <c r="I15" s="16" t="str">
        <f>'5-Труд'!L15</f>
        <v>-</v>
      </c>
      <c r="J15" s="16" t="str">
        <f>'3-Безоп'!L15</f>
        <v>-</v>
      </c>
      <c r="K15" s="16" t="str">
        <f>IFERROR(AVERAGE('6-Позн'!H16,'6-Позн'!J16),"-")</f>
        <v>-</v>
      </c>
      <c r="L15" s="16" t="str">
        <f>IFERROR(AVERAGE('6-Позн'!L16,'6-Позн'!N16,'6-Позн'!P16,'6-Позн'!R16,'6-Позн'!T16),"-")</f>
        <v>-</v>
      </c>
      <c r="M15" s="16" t="str">
        <f>IFERROR(AVERAGE('6-Позн'!D16,'6-Позн'!F16),"-")</f>
        <v>-</v>
      </c>
      <c r="N15" s="16" t="str">
        <f>IF('9-ХудТв'!P16=0,"-",'9-ХудТв'!P16)</f>
        <v>-</v>
      </c>
      <c r="O15" s="16" t="str">
        <f>IFERROR(AVERAGE('9-ХудТв'!D16,'9-ХудТв'!F16,'9-ХудТв'!H16,'9-ХудТв'!J16),"-")</f>
        <v>-</v>
      </c>
      <c r="P15" s="16" t="str">
        <f>IFERROR(AVERAGE('9-ХудТв'!L16,'9-ХудТв'!N16),"-")</f>
        <v>-</v>
      </c>
      <c r="Q15" s="16" t="str">
        <f>'10-Муз'!V16</f>
        <v>-</v>
      </c>
      <c r="R15" s="12" t="str">
        <f t="shared" si="0"/>
        <v>-</v>
      </c>
    </row>
    <row r="16" spans="2:18">
      <c r="B16" s="6">
        <v>11</v>
      </c>
      <c r="C16" s="11" t="str">
        <f>IF('1-Здор'!C16=0,"",'1-Здор'!C16)</f>
        <v/>
      </c>
      <c r="D16" s="16" t="str">
        <f>'1-Здор'!L16</f>
        <v>-</v>
      </c>
      <c r="E16" s="16" t="str">
        <f>'2-Физра'!V16</f>
        <v>-</v>
      </c>
      <c r="F16" s="16" t="str">
        <f>'7-Комм'!V17</f>
        <v>-</v>
      </c>
      <c r="G16" s="16" t="str">
        <f>'8-ЧтХудЛ'!J16</f>
        <v>-</v>
      </c>
      <c r="H16" s="16" t="str">
        <f>'4-Соц'!L16</f>
        <v>-</v>
      </c>
      <c r="I16" s="16" t="str">
        <f>'5-Труд'!L16</f>
        <v>-</v>
      </c>
      <c r="J16" s="16" t="str">
        <f>'3-Безоп'!L16</f>
        <v>-</v>
      </c>
      <c r="K16" s="16" t="str">
        <f>IFERROR(AVERAGE('6-Позн'!H17,'6-Позн'!J17),"-")</f>
        <v>-</v>
      </c>
      <c r="L16" s="16" t="str">
        <f>IFERROR(AVERAGE('6-Позн'!L17,'6-Позн'!N17,'6-Позн'!P17,'6-Позн'!R17,'6-Позн'!T17),"-")</f>
        <v>-</v>
      </c>
      <c r="M16" s="16" t="str">
        <f>IFERROR(AVERAGE('6-Позн'!D17,'6-Позн'!F17),"-")</f>
        <v>-</v>
      </c>
      <c r="N16" s="16" t="str">
        <f>IF('9-ХудТв'!P17=0,"-",'9-ХудТв'!P17)</f>
        <v>-</v>
      </c>
      <c r="O16" s="16" t="str">
        <f>IFERROR(AVERAGE('9-ХудТв'!D17,'9-ХудТв'!F17,'9-ХудТв'!H17,'9-ХудТв'!J17),"-")</f>
        <v>-</v>
      </c>
      <c r="P16" s="16" t="str">
        <f>IFERROR(AVERAGE('9-ХудТв'!L17,'9-ХудТв'!N17),"-")</f>
        <v>-</v>
      </c>
      <c r="Q16" s="16" t="str">
        <f>'10-Муз'!V17</f>
        <v>-</v>
      </c>
      <c r="R16" s="12" t="str">
        <f t="shared" si="0"/>
        <v>-</v>
      </c>
    </row>
    <row r="17" spans="2:18">
      <c r="B17" s="6">
        <v>12</v>
      </c>
      <c r="C17" s="11" t="str">
        <f>IF('1-Здор'!C17=0,"",'1-Здор'!C17)</f>
        <v/>
      </c>
      <c r="D17" s="16" t="str">
        <f>'1-Здор'!L17</f>
        <v>-</v>
      </c>
      <c r="E17" s="16" t="str">
        <f>'2-Физра'!V17</f>
        <v>-</v>
      </c>
      <c r="F17" s="16" t="str">
        <f>'7-Комм'!V18</f>
        <v>-</v>
      </c>
      <c r="G17" s="16" t="str">
        <f>'8-ЧтХудЛ'!J17</f>
        <v>-</v>
      </c>
      <c r="H17" s="16" t="str">
        <f>'4-Соц'!L17</f>
        <v>-</v>
      </c>
      <c r="I17" s="16" t="str">
        <f>'5-Труд'!L17</f>
        <v>-</v>
      </c>
      <c r="J17" s="16" t="str">
        <f>'3-Безоп'!L17</f>
        <v>-</v>
      </c>
      <c r="K17" s="16" t="str">
        <f>IFERROR(AVERAGE('6-Позн'!H18,'6-Позн'!J18),"-")</f>
        <v>-</v>
      </c>
      <c r="L17" s="16" t="str">
        <f>IFERROR(AVERAGE('6-Позн'!L18,'6-Позн'!N18,'6-Позн'!P18,'6-Позн'!R18,'6-Позн'!T18),"-")</f>
        <v>-</v>
      </c>
      <c r="M17" s="16" t="str">
        <f>IFERROR(AVERAGE('6-Позн'!D18,'6-Позн'!F18),"-")</f>
        <v>-</v>
      </c>
      <c r="N17" s="16" t="str">
        <f>IF('9-ХудТв'!P18=0,"-",'9-ХудТв'!P18)</f>
        <v>-</v>
      </c>
      <c r="O17" s="16" t="str">
        <f>IFERROR(AVERAGE('9-ХудТв'!D18,'9-ХудТв'!F18,'9-ХудТв'!H18,'9-ХудТв'!J18),"-")</f>
        <v>-</v>
      </c>
      <c r="P17" s="16" t="str">
        <f>IFERROR(AVERAGE('9-ХудТв'!L18,'9-ХудТв'!N18),"-")</f>
        <v>-</v>
      </c>
      <c r="Q17" s="16" t="str">
        <f>'10-Муз'!V18</f>
        <v>-</v>
      </c>
      <c r="R17" s="12" t="str">
        <f t="shared" si="0"/>
        <v>-</v>
      </c>
    </row>
    <row r="18" spans="2:18">
      <c r="B18" s="6">
        <v>13</v>
      </c>
      <c r="C18" s="11" t="str">
        <f>IF('1-Здор'!C18=0,"",'1-Здор'!C18)</f>
        <v/>
      </c>
      <c r="D18" s="16" t="str">
        <f>'1-Здор'!L18</f>
        <v>-</v>
      </c>
      <c r="E18" s="16" t="str">
        <f>'2-Физра'!V18</f>
        <v>-</v>
      </c>
      <c r="F18" s="16" t="str">
        <f>'7-Комм'!V19</f>
        <v>-</v>
      </c>
      <c r="G18" s="16" t="str">
        <f>'8-ЧтХудЛ'!J18</f>
        <v>-</v>
      </c>
      <c r="H18" s="16" t="str">
        <f>'4-Соц'!L18</f>
        <v>-</v>
      </c>
      <c r="I18" s="16" t="str">
        <f>'5-Труд'!L18</f>
        <v>-</v>
      </c>
      <c r="J18" s="16" t="str">
        <f>'3-Безоп'!L18</f>
        <v>-</v>
      </c>
      <c r="K18" s="16" t="str">
        <f>IFERROR(AVERAGE('6-Позн'!H19,'6-Позн'!J19),"-")</f>
        <v>-</v>
      </c>
      <c r="L18" s="16" t="str">
        <f>IFERROR(AVERAGE('6-Позн'!L19,'6-Позн'!N19,'6-Позн'!P19,'6-Позн'!R19,'6-Позн'!T19),"-")</f>
        <v>-</v>
      </c>
      <c r="M18" s="16" t="str">
        <f>IFERROR(AVERAGE('6-Позн'!D19,'6-Позн'!F19),"-")</f>
        <v>-</v>
      </c>
      <c r="N18" s="16" t="str">
        <f>IF('9-ХудТв'!P19=0,"-",'9-ХудТв'!P19)</f>
        <v>-</v>
      </c>
      <c r="O18" s="16" t="str">
        <f>IFERROR(AVERAGE('9-ХудТв'!D19,'9-ХудТв'!F19,'9-ХудТв'!H19,'9-ХудТв'!J19),"-")</f>
        <v>-</v>
      </c>
      <c r="P18" s="16" t="str">
        <f>IFERROR(AVERAGE('9-ХудТв'!L19,'9-ХудТв'!N19),"-")</f>
        <v>-</v>
      </c>
      <c r="Q18" s="16" t="str">
        <f>'10-Муз'!V19</f>
        <v>-</v>
      </c>
      <c r="R18" s="12" t="str">
        <f t="shared" si="0"/>
        <v>-</v>
      </c>
    </row>
    <row r="19" spans="2:18">
      <c r="B19" s="6">
        <v>14</v>
      </c>
      <c r="C19" s="11" t="str">
        <f>IF('1-Здор'!C19=0,"",'1-Здор'!C19)</f>
        <v/>
      </c>
      <c r="D19" s="16" t="str">
        <f>'1-Здор'!L19</f>
        <v>-</v>
      </c>
      <c r="E19" s="16" t="str">
        <f>'2-Физра'!V19</f>
        <v>-</v>
      </c>
      <c r="F19" s="16" t="str">
        <f>'7-Комм'!V20</f>
        <v>-</v>
      </c>
      <c r="G19" s="16" t="str">
        <f>'8-ЧтХудЛ'!J19</f>
        <v>-</v>
      </c>
      <c r="H19" s="16" t="str">
        <f>'4-Соц'!L19</f>
        <v>-</v>
      </c>
      <c r="I19" s="16" t="str">
        <f>'5-Труд'!L19</f>
        <v>-</v>
      </c>
      <c r="J19" s="16" t="str">
        <f>'3-Безоп'!L19</f>
        <v>-</v>
      </c>
      <c r="K19" s="16" t="str">
        <f>IFERROR(AVERAGE('6-Позн'!H20,'6-Позн'!J20),"-")</f>
        <v>-</v>
      </c>
      <c r="L19" s="16" t="str">
        <f>IFERROR(AVERAGE('6-Позн'!L20,'6-Позн'!N20,'6-Позн'!P20,'6-Позн'!R20,'6-Позн'!T20),"-")</f>
        <v>-</v>
      </c>
      <c r="M19" s="16" t="str">
        <f>IFERROR(AVERAGE('6-Позн'!D20,'6-Позн'!F20),"-")</f>
        <v>-</v>
      </c>
      <c r="N19" s="16" t="str">
        <f>IF('9-ХудТв'!P20=0,"-",'9-ХудТв'!P20)</f>
        <v>-</v>
      </c>
      <c r="O19" s="16" t="str">
        <f>IFERROR(AVERAGE('9-ХудТв'!D20,'9-ХудТв'!F20,'9-ХудТв'!H20,'9-ХудТв'!J20),"-")</f>
        <v>-</v>
      </c>
      <c r="P19" s="16" t="str">
        <f>IFERROR(AVERAGE('9-ХудТв'!L20,'9-ХудТв'!N20),"-")</f>
        <v>-</v>
      </c>
      <c r="Q19" s="16" t="str">
        <f>'10-Муз'!V20</f>
        <v>-</v>
      </c>
      <c r="R19" s="12" t="str">
        <f t="shared" si="0"/>
        <v>-</v>
      </c>
    </row>
    <row r="20" spans="2:18">
      <c r="B20" s="6">
        <v>15</v>
      </c>
      <c r="C20" s="11" t="str">
        <f>IF('1-Здор'!C20=0,"",'1-Здор'!C20)</f>
        <v/>
      </c>
      <c r="D20" s="16" t="str">
        <f>'1-Здор'!L20</f>
        <v>-</v>
      </c>
      <c r="E20" s="16" t="str">
        <f>'2-Физра'!V20</f>
        <v>-</v>
      </c>
      <c r="F20" s="16" t="str">
        <f>'7-Комм'!V21</f>
        <v>-</v>
      </c>
      <c r="G20" s="16" t="str">
        <f>'8-ЧтХудЛ'!J20</f>
        <v>-</v>
      </c>
      <c r="H20" s="16" t="str">
        <f>'4-Соц'!L20</f>
        <v>-</v>
      </c>
      <c r="I20" s="16" t="str">
        <f>'5-Труд'!L20</f>
        <v>-</v>
      </c>
      <c r="J20" s="16" t="str">
        <f>'3-Безоп'!L20</f>
        <v>-</v>
      </c>
      <c r="K20" s="16" t="str">
        <f>IFERROR(AVERAGE('6-Позн'!H21,'6-Позн'!J21),"-")</f>
        <v>-</v>
      </c>
      <c r="L20" s="16" t="str">
        <f>IFERROR(AVERAGE('6-Позн'!L21,'6-Позн'!N21,'6-Позн'!P21,'6-Позн'!R21,'6-Позн'!T21),"-")</f>
        <v>-</v>
      </c>
      <c r="M20" s="16" t="str">
        <f>IFERROR(AVERAGE('6-Позн'!D21,'6-Позн'!F21),"-")</f>
        <v>-</v>
      </c>
      <c r="N20" s="16" t="str">
        <f>IF('9-ХудТв'!P21=0,"-",'9-ХудТв'!P21)</f>
        <v>-</v>
      </c>
      <c r="O20" s="16" t="str">
        <f>IFERROR(AVERAGE('9-ХудТв'!D21,'9-ХудТв'!F21,'9-ХудТв'!H21,'9-ХудТв'!J21),"-")</f>
        <v>-</v>
      </c>
      <c r="P20" s="16" t="str">
        <f>IFERROR(AVERAGE('9-ХудТв'!L21,'9-ХудТв'!N21),"-")</f>
        <v>-</v>
      </c>
      <c r="Q20" s="16" t="str">
        <f>'10-Муз'!V21</f>
        <v>-</v>
      </c>
      <c r="R20" s="12" t="str">
        <f t="shared" si="0"/>
        <v>-</v>
      </c>
    </row>
    <row r="21" spans="2:18">
      <c r="B21" s="6">
        <v>16</v>
      </c>
      <c r="C21" s="11" t="str">
        <f>IF('1-Здор'!C21=0,"",'1-Здор'!C21)</f>
        <v/>
      </c>
      <c r="D21" s="16" t="str">
        <f>'1-Здор'!L21</f>
        <v>-</v>
      </c>
      <c r="E21" s="16" t="str">
        <f>'2-Физра'!V21</f>
        <v>-</v>
      </c>
      <c r="F21" s="16" t="str">
        <f>'7-Комм'!V22</f>
        <v>-</v>
      </c>
      <c r="G21" s="16" t="str">
        <f>'8-ЧтХудЛ'!J21</f>
        <v>-</v>
      </c>
      <c r="H21" s="16" t="str">
        <f>'4-Соц'!L21</f>
        <v>-</v>
      </c>
      <c r="I21" s="16" t="str">
        <f>'5-Труд'!L21</f>
        <v>-</v>
      </c>
      <c r="J21" s="16" t="str">
        <f>'3-Безоп'!L21</f>
        <v>-</v>
      </c>
      <c r="K21" s="16" t="str">
        <f>IFERROR(AVERAGE('6-Позн'!H22,'6-Позн'!J22),"-")</f>
        <v>-</v>
      </c>
      <c r="L21" s="16" t="str">
        <f>IFERROR(AVERAGE('6-Позн'!L22,'6-Позн'!N22,'6-Позн'!P22,'6-Позн'!R22,'6-Позн'!T22),"-")</f>
        <v>-</v>
      </c>
      <c r="M21" s="16" t="str">
        <f>IFERROR(AVERAGE('6-Позн'!D22,'6-Позн'!F22),"-")</f>
        <v>-</v>
      </c>
      <c r="N21" s="16" t="str">
        <f>IF('9-ХудТв'!P22=0,"-",'9-ХудТв'!P22)</f>
        <v>-</v>
      </c>
      <c r="O21" s="16" t="str">
        <f>IFERROR(AVERAGE('9-ХудТв'!D22,'9-ХудТв'!F22,'9-ХудТв'!H22,'9-ХудТв'!J22),"-")</f>
        <v>-</v>
      </c>
      <c r="P21" s="16" t="str">
        <f>IFERROR(AVERAGE('9-ХудТв'!L22,'9-ХудТв'!N22),"-")</f>
        <v>-</v>
      </c>
      <c r="Q21" s="16" t="str">
        <f>'10-Муз'!V22</f>
        <v>-</v>
      </c>
      <c r="R21" s="12" t="str">
        <f t="shared" si="0"/>
        <v>-</v>
      </c>
    </row>
    <row r="22" spans="2:18">
      <c r="B22" s="6">
        <v>17</v>
      </c>
      <c r="C22" s="11" t="str">
        <f>IF('1-Здор'!C22=0,"",'1-Здор'!C22)</f>
        <v/>
      </c>
      <c r="D22" s="16" t="str">
        <f>'1-Здор'!L22</f>
        <v>-</v>
      </c>
      <c r="E22" s="16" t="str">
        <f>'2-Физра'!V22</f>
        <v>-</v>
      </c>
      <c r="F22" s="16" t="str">
        <f>'7-Комм'!V23</f>
        <v>-</v>
      </c>
      <c r="G22" s="16" t="str">
        <f>'8-ЧтХудЛ'!J22</f>
        <v>-</v>
      </c>
      <c r="H22" s="16" t="str">
        <f>'4-Соц'!L22</f>
        <v>-</v>
      </c>
      <c r="I22" s="16" t="str">
        <f>'5-Труд'!L22</f>
        <v>-</v>
      </c>
      <c r="J22" s="16" t="str">
        <f>'3-Безоп'!L22</f>
        <v>-</v>
      </c>
      <c r="K22" s="16" t="str">
        <f>IFERROR(AVERAGE('6-Позн'!H23,'6-Позн'!J23),"-")</f>
        <v>-</v>
      </c>
      <c r="L22" s="16" t="str">
        <f>IFERROR(AVERAGE('6-Позн'!L23,'6-Позн'!N23,'6-Позн'!P23,'6-Позн'!R23,'6-Позн'!T23),"-")</f>
        <v>-</v>
      </c>
      <c r="M22" s="16" t="str">
        <f>IFERROR(AVERAGE('6-Позн'!D23,'6-Позн'!F23),"-")</f>
        <v>-</v>
      </c>
      <c r="N22" s="16" t="str">
        <f>IF('9-ХудТв'!P23=0,"-",'9-ХудТв'!P23)</f>
        <v>-</v>
      </c>
      <c r="O22" s="16" t="str">
        <f>IFERROR(AVERAGE('9-ХудТв'!D23,'9-ХудТв'!F23,'9-ХудТв'!H23,'9-ХудТв'!J23),"-")</f>
        <v>-</v>
      </c>
      <c r="P22" s="16" t="str">
        <f>IFERROR(AVERAGE('9-ХудТв'!L23,'9-ХудТв'!N23),"-")</f>
        <v>-</v>
      </c>
      <c r="Q22" s="16" t="str">
        <f>'10-Муз'!V23</f>
        <v>-</v>
      </c>
      <c r="R22" s="12" t="str">
        <f t="shared" si="0"/>
        <v>-</v>
      </c>
    </row>
    <row r="23" spans="2:18">
      <c r="B23" s="6">
        <v>18</v>
      </c>
      <c r="C23" s="11" t="str">
        <f>IF('1-Здор'!C23=0,"",'1-Здор'!C23)</f>
        <v/>
      </c>
      <c r="D23" s="16" t="str">
        <f>'1-Здор'!L23</f>
        <v>-</v>
      </c>
      <c r="E23" s="16" t="str">
        <f>'2-Физра'!V23</f>
        <v>-</v>
      </c>
      <c r="F23" s="16" t="str">
        <f>'7-Комм'!V24</f>
        <v>-</v>
      </c>
      <c r="G23" s="16" t="str">
        <f>'8-ЧтХудЛ'!J23</f>
        <v>-</v>
      </c>
      <c r="H23" s="16" t="str">
        <f>'4-Соц'!L23</f>
        <v>-</v>
      </c>
      <c r="I23" s="16" t="str">
        <f>'5-Труд'!L23</f>
        <v>-</v>
      </c>
      <c r="J23" s="16" t="str">
        <f>'3-Безоп'!L23</f>
        <v>-</v>
      </c>
      <c r="K23" s="16" t="str">
        <f>IFERROR(AVERAGE('6-Позн'!H24,'6-Позн'!J24),"-")</f>
        <v>-</v>
      </c>
      <c r="L23" s="16" t="str">
        <f>IFERROR(AVERAGE('6-Позн'!L24,'6-Позн'!N24,'6-Позн'!P24,'6-Позн'!R24,'6-Позн'!T24),"-")</f>
        <v>-</v>
      </c>
      <c r="M23" s="16" t="str">
        <f>IFERROR(AVERAGE('6-Позн'!D24,'6-Позн'!F24),"-")</f>
        <v>-</v>
      </c>
      <c r="N23" s="16" t="str">
        <f>IF('9-ХудТв'!P24=0,"-",'9-ХудТв'!P24)</f>
        <v>-</v>
      </c>
      <c r="O23" s="16" t="str">
        <f>IFERROR(AVERAGE('9-ХудТв'!D24,'9-ХудТв'!F24,'9-ХудТв'!H24,'9-ХудТв'!J24),"-")</f>
        <v>-</v>
      </c>
      <c r="P23" s="16" t="str">
        <f>IFERROR(AVERAGE('9-ХудТв'!L24,'9-ХудТв'!N24),"-")</f>
        <v>-</v>
      </c>
      <c r="Q23" s="16" t="str">
        <f>'10-Муз'!V24</f>
        <v>-</v>
      </c>
      <c r="R23" s="12" t="str">
        <f t="shared" si="0"/>
        <v>-</v>
      </c>
    </row>
    <row r="24" spans="2:18">
      <c r="B24" s="6">
        <v>19</v>
      </c>
      <c r="C24" s="11" t="str">
        <f>IF('1-Здор'!C24=0,"",'1-Здор'!C24)</f>
        <v/>
      </c>
      <c r="D24" s="16" t="str">
        <f>'1-Здор'!L24</f>
        <v>-</v>
      </c>
      <c r="E24" s="16" t="str">
        <f>'2-Физра'!V24</f>
        <v>-</v>
      </c>
      <c r="F24" s="16" t="str">
        <f>'7-Комм'!V25</f>
        <v>-</v>
      </c>
      <c r="G24" s="16" t="str">
        <f>'8-ЧтХудЛ'!J24</f>
        <v>-</v>
      </c>
      <c r="H24" s="16" t="str">
        <f>'4-Соц'!L24</f>
        <v>-</v>
      </c>
      <c r="I24" s="16" t="str">
        <f>'5-Труд'!L24</f>
        <v>-</v>
      </c>
      <c r="J24" s="16" t="str">
        <f>'3-Безоп'!L24</f>
        <v>-</v>
      </c>
      <c r="K24" s="16" t="str">
        <f>IFERROR(AVERAGE('6-Позн'!H25,'6-Позн'!J25),"-")</f>
        <v>-</v>
      </c>
      <c r="L24" s="16" t="str">
        <f>IFERROR(AVERAGE('6-Позн'!L25,'6-Позн'!N25,'6-Позн'!P25,'6-Позн'!R25,'6-Позн'!T25),"-")</f>
        <v>-</v>
      </c>
      <c r="M24" s="16" t="str">
        <f>IFERROR(AVERAGE('6-Позн'!D25,'6-Позн'!F25),"-")</f>
        <v>-</v>
      </c>
      <c r="N24" s="16" t="str">
        <f>IF('9-ХудТв'!P25=0,"-",'9-ХудТв'!P25)</f>
        <v>-</v>
      </c>
      <c r="O24" s="16" t="str">
        <f>IFERROR(AVERAGE('9-ХудТв'!D25,'9-ХудТв'!F25,'9-ХудТв'!H25,'9-ХудТв'!J25),"-")</f>
        <v>-</v>
      </c>
      <c r="P24" s="16" t="str">
        <f>IFERROR(AVERAGE('9-ХудТв'!L25,'9-ХудТв'!N25),"-")</f>
        <v>-</v>
      </c>
      <c r="Q24" s="16" t="str">
        <f>'10-Муз'!V25</f>
        <v>-</v>
      </c>
      <c r="R24" s="12" t="str">
        <f t="shared" si="0"/>
        <v>-</v>
      </c>
    </row>
    <row r="25" spans="2:18">
      <c r="B25" s="6">
        <v>20</v>
      </c>
      <c r="C25" s="11" t="str">
        <f>IF('1-Здор'!C25=0,"",'1-Здор'!C25)</f>
        <v/>
      </c>
      <c r="D25" s="16" t="str">
        <f>'1-Здор'!L25</f>
        <v>-</v>
      </c>
      <c r="E25" s="16" t="str">
        <f>'2-Физра'!V25</f>
        <v>-</v>
      </c>
      <c r="F25" s="16" t="str">
        <f>'7-Комм'!V26</f>
        <v>-</v>
      </c>
      <c r="G25" s="16" t="str">
        <f>'8-ЧтХудЛ'!J25</f>
        <v>-</v>
      </c>
      <c r="H25" s="16" t="str">
        <f>'4-Соц'!L25</f>
        <v>-</v>
      </c>
      <c r="I25" s="16" t="str">
        <f>'5-Труд'!L25</f>
        <v>-</v>
      </c>
      <c r="J25" s="16" t="str">
        <f>'3-Безоп'!L25</f>
        <v>-</v>
      </c>
      <c r="K25" s="16" t="str">
        <f>IFERROR(AVERAGE('6-Позн'!H26,'6-Позн'!J26),"-")</f>
        <v>-</v>
      </c>
      <c r="L25" s="16" t="str">
        <f>IFERROR(AVERAGE('6-Позн'!L26,'6-Позн'!N26,'6-Позн'!P26,'6-Позн'!R26,'6-Позн'!T26),"-")</f>
        <v>-</v>
      </c>
      <c r="M25" s="16" t="str">
        <f>IFERROR(AVERAGE('6-Позн'!D26,'6-Позн'!F26),"-")</f>
        <v>-</v>
      </c>
      <c r="N25" s="16" t="str">
        <f>IF('9-ХудТв'!P26=0,"-",'9-ХудТв'!P26)</f>
        <v>-</v>
      </c>
      <c r="O25" s="16" t="str">
        <f>IFERROR(AVERAGE('9-ХудТв'!D26,'9-ХудТв'!F26,'9-ХудТв'!H26,'9-ХудТв'!J26),"-")</f>
        <v>-</v>
      </c>
      <c r="P25" s="16" t="str">
        <f>IFERROR(AVERAGE('9-ХудТв'!L26,'9-ХудТв'!N26),"-")</f>
        <v>-</v>
      </c>
      <c r="Q25" s="16" t="str">
        <f>'10-Муз'!V26</f>
        <v>-</v>
      </c>
      <c r="R25" s="12" t="str">
        <f t="shared" si="0"/>
        <v>-</v>
      </c>
    </row>
    <row r="26" spans="2:18">
      <c r="B26" s="6">
        <v>21</v>
      </c>
      <c r="C26" s="11" t="str">
        <f>IF('1-Здор'!C26=0,"",'1-Здор'!C26)</f>
        <v/>
      </c>
      <c r="D26" s="16" t="str">
        <f>'1-Здор'!L26</f>
        <v>-</v>
      </c>
      <c r="E26" s="16" t="str">
        <f>'2-Физра'!V26</f>
        <v>-</v>
      </c>
      <c r="F26" s="16" t="str">
        <f>'7-Комм'!V27</f>
        <v>-</v>
      </c>
      <c r="G26" s="16" t="str">
        <f>'8-ЧтХудЛ'!J26</f>
        <v>-</v>
      </c>
      <c r="H26" s="16" t="str">
        <f>'4-Соц'!L26</f>
        <v>-</v>
      </c>
      <c r="I26" s="16" t="str">
        <f>'5-Труд'!L26</f>
        <v>-</v>
      </c>
      <c r="J26" s="16" t="str">
        <f>'3-Безоп'!L26</f>
        <v>-</v>
      </c>
      <c r="K26" s="16" t="str">
        <f>IFERROR(AVERAGE('6-Позн'!H27,'6-Позн'!J27),"-")</f>
        <v>-</v>
      </c>
      <c r="L26" s="16" t="str">
        <f>IFERROR(AVERAGE('6-Позн'!L27,'6-Позн'!N27,'6-Позн'!P27,'6-Позн'!R27,'6-Позн'!T27),"-")</f>
        <v>-</v>
      </c>
      <c r="M26" s="16" t="str">
        <f>IFERROR(AVERAGE('6-Позн'!D27,'6-Позн'!F27),"-")</f>
        <v>-</v>
      </c>
      <c r="N26" s="16" t="str">
        <f>IF('9-ХудТв'!P27=0,"-",'9-ХудТв'!P27)</f>
        <v>-</v>
      </c>
      <c r="O26" s="16" t="str">
        <f>IFERROR(AVERAGE('9-ХудТв'!D27,'9-ХудТв'!F27,'9-ХудТв'!H27,'9-ХудТв'!J27),"-")</f>
        <v>-</v>
      </c>
      <c r="P26" s="16" t="str">
        <f>IFERROR(AVERAGE('9-ХудТв'!L27,'9-ХудТв'!N27),"-")</f>
        <v>-</v>
      </c>
      <c r="Q26" s="16" t="str">
        <f>'10-Муз'!V27</f>
        <v>-</v>
      </c>
      <c r="R26" s="12" t="str">
        <f t="shared" si="0"/>
        <v>-</v>
      </c>
    </row>
    <row r="27" spans="2:18">
      <c r="B27" s="6">
        <v>22</v>
      </c>
      <c r="C27" s="11" t="str">
        <f>IF('1-Здор'!C27=0,"",'1-Здор'!C27)</f>
        <v/>
      </c>
      <c r="D27" s="16" t="str">
        <f>'1-Здор'!L27</f>
        <v>-</v>
      </c>
      <c r="E27" s="16" t="str">
        <f>'2-Физра'!V27</f>
        <v>-</v>
      </c>
      <c r="F27" s="16" t="str">
        <f>'7-Комм'!V28</f>
        <v>-</v>
      </c>
      <c r="G27" s="16" t="str">
        <f>'8-ЧтХудЛ'!J27</f>
        <v>-</v>
      </c>
      <c r="H27" s="16" t="str">
        <f>'4-Соц'!L27</f>
        <v>-</v>
      </c>
      <c r="I27" s="16" t="str">
        <f>'5-Труд'!L27</f>
        <v>-</v>
      </c>
      <c r="J27" s="16" t="str">
        <f>'3-Безоп'!L27</f>
        <v>-</v>
      </c>
      <c r="K27" s="16" t="str">
        <f>IFERROR(AVERAGE('6-Позн'!H28,'6-Позн'!J28),"-")</f>
        <v>-</v>
      </c>
      <c r="L27" s="16" t="str">
        <f>IFERROR(AVERAGE('6-Позн'!L28,'6-Позн'!N28,'6-Позн'!P28,'6-Позн'!R28,'6-Позн'!T28),"-")</f>
        <v>-</v>
      </c>
      <c r="M27" s="16" t="str">
        <f>IFERROR(AVERAGE('6-Позн'!D28,'6-Позн'!F28),"-")</f>
        <v>-</v>
      </c>
      <c r="N27" s="16" t="str">
        <f>IF('9-ХудТв'!P28=0,"-",'9-ХудТв'!P28)</f>
        <v>-</v>
      </c>
      <c r="O27" s="16" t="str">
        <f>IFERROR(AVERAGE('9-ХудТв'!D28,'9-ХудТв'!F28,'9-ХудТв'!H28,'9-ХудТв'!J28),"-")</f>
        <v>-</v>
      </c>
      <c r="P27" s="16" t="str">
        <f>IFERROR(AVERAGE('9-ХудТв'!L28,'9-ХудТв'!N28),"-")</f>
        <v>-</v>
      </c>
      <c r="Q27" s="16" t="str">
        <f>'10-Муз'!V28</f>
        <v>-</v>
      </c>
      <c r="R27" s="12" t="str">
        <f t="shared" si="0"/>
        <v>-</v>
      </c>
    </row>
    <row r="28" spans="2:18">
      <c r="B28" s="6">
        <v>23</v>
      </c>
      <c r="C28" s="11" t="str">
        <f>IF('1-Здор'!C28=0,"",'1-Здор'!C28)</f>
        <v/>
      </c>
      <c r="D28" s="16" t="str">
        <f>'1-Здор'!L28</f>
        <v>-</v>
      </c>
      <c r="E28" s="16" t="str">
        <f>'2-Физра'!V28</f>
        <v>-</v>
      </c>
      <c r="F28" s="16" t="str">
        <f>'7-Комм'!V29</f>
        <v>-</v>
      </c>
      <c r="G28" s="16" t="str">
        <f>'8-ЧтХудЛ'!J28</f>
        <v>-</v>
      </c>
      <c r="H28" s="16" t="str">
        <f>'4-Соц'!L28</f>
        <v>-</v>
      </c>
      <c r="I28" s="16" t="str">
        <f>'5-Труд'!L28</f>
        <v>-</v>
      </c>
      <c r="J28" s="16" t="str">
        <f>'3-Безоп'!L28</f>
        <v>-</v>
      </c>
      <c r="K28" s="16" t="str">
        <f>IFERROR(AVERAGE('6-Позн'!H29,'6-Позн'!J29),"-")</f>
        <v>-</v>
      </c>
      <c r="L28" s="16" t="str">
        <f>IFERROR(AVERAGE('6-Позн'!L29,'6-Позн'!N29,'6-Позн'!P29,'6-Позн'!R29,'6-Позн'!T29),"-")</f>
        <v>-</v>
      </c>
      <c r="M28" s="16" t="str">
        <f>IFERROR(AVERAGE('6-Позн'!D29,'6-Позн'!F29),"-")</f>
        <v>-</v>
      </c>
      <c r="N28" s="16" t="str">
        <f>IF('9-ХудТв'!P29=0,"-",'9-ХудТв'!P29)</f>
        <v>-</v>
      </c>
      <c r="O28" s="16" t="str">
        <f>IFERROR(AVERAGE('9-ХудТв'!D29,'9-ХудТв'!F29,'9-ХудТв'!H29,'9-ХудТв'!J29),"-")</f>
        <v>-</v>
      </c>
      <c r="P28" s="16" t="str">
        <f>IFERROR(AVERAGE('9-ХудТв'!L29,'9-ХудТв'!N29),"-")</f>
        <v>-</v>
      </c>
      <c r="Q28" s="16" t="str">
        <f>'10-Муз'!V29</f>
        <v>-</v>
      </c>
      <c r="R28" s="12" t="str">
        <f t="shared" si="0"/>
        <v>-</v>
      </c>
    </row>
    <row r="29" spans="2:18">
      <c r="B29" s="6">
        <v>24</v>
      </c>
      <c r="C29" s="11" t="str">
        <f>IF('1-Здор'!C29=0,"",'1-Здор'!C29)</f>
        <v/>
      </c>
      <c r="D29" s="16" t="str">
        <f>'1-Здор'!L29</f>
        <v>-</v>
      </c>
      <c r="E29" s="16" t="str">
        <f>'2-Физра'!V29</f>
        <v>-</v>
      </c>
      <c r="F29" s="16" t="str">
        <f>'7-Комм'!V30</f>
        <v>-</v>
      </c>
      <c r="G29" s="16" t="str">
        <f>'8-ЧтХудЛ'!J29</f>
        <v>-</v>
      </c>
      <c r="H29" s="16" t="str">
        <f>'4-Соц'!L29</f>
        <v>-</v>
      </c>
      <c r="I29" s="16" t="str">
        <f>'5-Труд'!L29</f>
        <v>-</v>
      </c>
      <c r="J29" s="16" t="str">
        <f>'3-Безоп'!L29</f>
        <v>-</v>
      </c>
      <c r="K29" s="16" t="str">
        <f>IFERROR(AVERAGE('6-Позн'!H30,'6-Позн'!J30),"-")</f>
        <v>-</v>
      </c>
      <c r="L29" s="16" t="str">
        <f>IFERROR(AVERAGE('6-Позн'!L30,'6-Позн'!N30,'6-Позн'!P30,'6-Позн'!R30,'6-Позн'!T30),"-")</f>
        <v>-</v>
      </c>
      <c r="M29" s="16" t="str">
        <f>IFERROR(AVERAGE('6-Позн'!D30,'6-Позн'!F30),"-")</f>
        <v>-</v>
      </c>
      <c r="N29" s="16" t="str">
        <f>IF('9-ХудТв'!P30=0,"-",'9-ХудТв'!P30)</f>
        <v>-</v>
      </c>
      <c r="O29" s="16" t="str">
        <f>IFERROR(AVERAGE('9-ХудТв'!D30,'9-ХудТв'!F30,'9-ХудТв'!H30,'9-ХудТв'!J30),"-")</f>
        <v>-</v>
      </c>
      <c r="P29" s="16" t="str">
        <f>IFERROR(AVERAGE('9-ХудТв'!L30,'9-ХудТв'!N30),"-")</f>
        <v>-</v>
      </c>
      <c r="Q29" s="16" t="str">
        <f>'10-Муз'!V30</f>
        <v>-</v>
      </c>
      <c r="R29" s="12" t="str">
        <f t="shared" si="0"/>
        <v>-</v>
      </c>
    </row>
    <row r="30" spans="2:18">
      <c r="B30" s="6">
        <v>25</v>
      </c>
      <c r="C30" s="11" t="str">
        <f>IF('1-Здор'!C30=0,"",'1-Здор'!C30)</f>
        <v/>
      </c>
      <c r="D30" s="16" t="str">
        <f>'1-Здор'!L30</f>
        <v>-</v>
      </c>
      <c r="E30" s="16" t="str">
        <f>'2-Физра'!V30</f>
        <v>-</v>
      </c>
      <c r="F30" s="16" t="str">
        <f>'7-Комм'!V31</f>
        <v>-</v>
      </c>
      <c r="G30" s="16" t="str">
        <f>'8-ЧтХудЛ'!J30</f>
        <v>-</v>
      </c>
      <c r="H30" s="16" t="str">
        <f>'4-Соц'!L30</f>
        <v>-</v>
      </c>
      <c r="I30" s="16" t="str">
        <f>'5-Труд'!L30</f>
        <v>-</v>
      </c>
      <c r="J30" s="16" t="str">
        <f>'3-Безоп'!L30</f>
        <v>-</v>
      </c>
      <c r="K30" s="16" t="str">
        <f>IFERROR(AVERAGE('6-Позн'!H31,'6-Позн'!J31),"-")</f>
        <v>-</v>
      </c>
      <c r="L30" s="16" t="str">
        <f>IFERROR(AVERAGE('6-Позн'!L31,'6-Позн'!N31,'6-Позн'!P31,'6-Позн'!R31,'6-Позн'!T31),"-")</f>
        <v>-</v>
      </c>
      <c r="M30" s="16" t="str">
        <f>IFERROR(AVERAGE('6-Позн'!D31,'6-Позн'!F31),"-")</f>
        <v>-</v>
      </c>
      <c r="N30" s="16" t="str">
        <f>IF('9-ХудТв'!P31=0,"-",'9-ХудТв'!P31)</f>
        <v>-</v>
      </c>
      <c r="O30" s="16" t="str">
        <f>IFERROR(AVERAGE('9-ХудТв'!D31,'9-ХудТв'!F31,'9-ХудТв'!H31,'9-ХудТв'!J31),"-")</f>
        <v>-</v>
      </c>
      <c r="P30" s="16" t="str">
        <f>IFERROR(AVERAGE('9-ХудТв'!L31,'9-ХудТв'!N31),"-")</f>
        <v>-</v>
      </c>
      <c r="Q30" s="16" t="str">
        <f>'10-Муз'!V31</f>
        <v>-</v>
      </c>
      <c r="R30" s="12" t="str">
        <f t="shared" si="0"/>
        <v>-</v>
      </c>
    </row>
    <row r="31" spans="2:18">
      <c r="B31" s="6">
        <v>26</v>
      </c>
      <c r="C31" s="11" t="str">
        <f>IF('1-Здор'!C31=0,"",'1-Здор'!C31)</f>
        <v/>
      </c>
      <c r="D31" s="16" t="str">
        <f>'1-Здор'!L31</f>
        <v>-</v>
      </c>
      <c r="E31" s="16" t="str">
        <f>'2-Физра'!V31</f>
        <v>-</v>
      </c>
      <c r="F31" s="16" t="str">
        <f>'7-Комм'!V32</f>
        <v>-</v>
      </c>
      <c r="G31" s="16" t="str">
        <f>'8-ЧтХудЛ'!J31</f>
        <v>-</v>
      </c>
      <c r="H31" s="16" t="str">
        <f>'4-Соц'!L31</f>
        <v>-</v>
      </c>
      <c r="I31" s="16" t="str">
        <f>'5-Труд'!L31</f>
        <v>-</v>
      </c>
      <c r="J31" s="16" t="str">
        <f>'3-Безоп'!L31</f>
        <v>-</v>
      </c>
      <c r="K31" s="16" t="str">
        <f>IFERROR(AVERAGE('6-Позн'!H32,'6-Позн'!J32),"-")</f>
        <v>-</v>
      </c>
      <c r="L31" s="16" t="str">
        <f>IFERROR(AVERAGE('6-Позн'!L32,'6-Позн'!N32,'6-Позн'!P32,'6-Позн'!R32,'6-Позн'!T32),"-")</f>
        <v>-</v>
      </c>
      <c r="M31" s="16" t="str">
        <f>IFERROR(AVERAGE('6-Позн'!D32,'6-Позн'!F32),"-")</f>
        <v>-</v>
      </c>
      <c r="N31" s="16" t="str">
        <f>IF('9-ХудТв'!P32=0,"-",'9-ХудТв'!P32)</f>
        <v>-</v>
      </c>
      <c r="O31" s="16" t="str">
        <f>IFERROR(AVERAGE('9-ХудТв'!D32,'9-ХудТв'!F32,'9-ХудТв'!H32,'9-ХудТв'!J32),"-")</f>
        <v>-</v>
      </c>
      <c r="P31" s="16" t="str">
        <f>IFERROR(AVERAGE('9-ХудТв'!L32,'9-ХудТв'!N32),"-")</f>
        <v>-</v>
      </c>
      <c r="Q31" s="16" t="str">
        <f>'10-Муз'!V32</f>
        <v>-</v>
      </c>
      <c r="R31" s="12" t="str">
        <f t="shared" si="0"/>
        <v>-</v>
      </c>
    </row>
    <row r="32" spans="2:18">
      <c r="B32" s="6">
        <v>27</v>
      </c>
      <c r="C32" s="11" t="str">
        <f>IF('1-Здор'!C32=0,"",'1-Здор'!C32)</f>
        <v/>
      </c>
      <c r="D32" s="16" t="str">
        <f>'1-Здор'!L32</f>
        <v>-</v>
      </c>
      <c r="E32" s="16" t="str">
        <f>'2-Физра'!V32</f>
        <v>-</v>
      </c>
      <c r="F32" s="16" t="str">
        <f>'7-Комм'!V33</f>
        <v>-</v>
      </c>
      <c r="G32" s="16" t="str">
        <f>'8-ЧтХудЛ'!J32</f>
        <v>-</v>
      </c>
      <c r="H32" s="16" t="str">
        <f>'4-Соц'!L32</f>
        <v>-</v>
      </c>
      <c r="I32" s="16" t="str">
        <f>'5-Труд'!L32</f>
        <v>-</v>
      </c>
      <c r="J32" s="16" t="str">
        <f>'3-Безоп'!L32</f>
        <v>-</v>
      </c>
      <c r="K32" s="16" t="str">
        <f>IFERROR(AVERAGE('6-Позн'!H33,'6-Позн'!J33),"-")</f>
        <v>-</v>
      </c>
      <c r="L32" s="16" t="str">
        <f>IFERROR(AVERAGE('6-Позн'!L33,'6-Позн'!N33,'6-Позн'!P33,'6-Позн'!R33,'6-Позн'!T33),"-")</f>
        <v>-</v>
      </c>
      <c r="M32" s="16" t="str">
        <f>IFERROR(AVERAGE('6-Позн'!D33,'6-Позн'!F33),"-")</f>
        <v>-</v>
      </c>
      <c r="N32" s="16" t="str">
        <f>IF('9-ХудТв'!P33=0,"-",'9-ХудТв'!P33)</f>
        <v>-</v>
      </c>
      <c r="O32" s="16" t="str">
        <f>IFERROR(AVERAGE('9-ХудТв'!D33,'9-ХудТв'!F33,'9-ХудТв'!H33,'9-ХудТв'!J33),"-")</f>
        <v>-</v>
      </c>
      <c r="P32" s="16" t="str">
        <f>IFERROR(AVERAGE('9-ХудТв'!L33,'9-ХудТв'!N33),"-")</f>
        <v>-</v>
      </c>
      <c r="Q32" s="16" t="str">
        <f>'10-Муз'!V33</f>
        <v>-</v>
      </c>
      <c r="R32" s="12" t="str">
        <f t="shared" si="0"/>
        <v>-</v>
      </c>
    </row>
    <row r="33" spans="2:18">
      <c r="B33" s="6">
        <v>28</v>
      </c>
      <c r="C33" s="11" t="str">
        <f>IF('1-Здор'!C33=0,"",'1-Здор'!C33)</f>
        <v/>
      </c>
      <c r="D33" s="16" t="str">
        <f>'1-Здор'!L33</f>
        <v>-</v>
      </c>
      <c r="E33" s="16" t="str">
        <f>'2-Физра'!V33</f>
        <v>-</v>
      </c>
      <c r="F33" s="16" t="str">
        <f>'7-Комм'!V34</f>
        <v>-</v>
      </c>
      <c r="G33" s="16" t="str">
        <f>'8-ЧтХудЛ'!J33</f>
        <v>-</v>
      </c>
      <c r="H33" s="16" t="str">
        <f>'4-Соц'!L33</f>
        <v>-</v>
      </c>
      <c r="I33" s="16" t="str">
        <f>'5-Труд'!L33</f>
        <v>-</v>
      </c>
      <c r="J33" s="16" t="str">
        <f>'3-Безоп'!L33</f>
        <v>-</v>
      </c>
      <c r="K33" s="16" t="str">
        <f>IFERROR(AVERAGE('6-Позн'!H34,'6-Позн'!J34),"-")</f>
        <v>-</v>
      </c>
      <c r="L33" s="16" t="str">
        <f>IFERROR(AVERAGE('6-Позн'!L34,'6-Позн'!N34,'6-Позн'!P34,'6-Позн'!R34,'6-Позн'!T34),"-")</f>
        <v>-</v>
      </c>
      <c r="M33" s="16" t="str">
        <f>IFERROR(AVERAGE('6-Позн'!D34,'6-Позн'!F34),"-")</f>
        <v>-</v>
      </c>
      <c r="N33" s="16" t="str">
        <f>IF('9-ХудТв'!P34=0,"-",'9-ХудТв'!P34)</f>
        <v>-</v>
      </c>
      <c r="O33" s="16" t="str">
        <f>IFERROR(AVERAGE('9-ХудТв'!D34,'9-ХудТв'!F34,'9-ХудТв'!H34,'9-ХудТв'!J34),"-")</f>
        <v>-</v>
      </c>
      <c r="P33" s="16" t="str">
        <f>IFERROR(AVERAGE('9-ХудТв'!L34,'9-ХудТв'!N34),"-")</f>
        <v>-</v>
      </c>
      <c r="Q33" s="16" t="str">
        <f>'10-Муз'!V34</f>
        <v>-</v>
      </c>
      <c r="R33" s="12" t="str">
        <f t="shared" si="0"/>
        <v>-</v>
      </c>
    </row>
    <row r="34" spans="2:18">
      <c r="B34" s="6">
        <v>29</v>
      </c>
      <c r="C34" s="11" t="str">
        <f>IF('1-Здор'!C34=0,"",'1-Здор'!C34)</f>
        <v/>
      </c>
      <c r="D34" s="16" t="str">
        <f>'1-Здор'!L34</f>
        <v>-</v>
      </c>
      <c r="E34" s="16" t="str">
        <f>'2-Физра'!V34</f>
        <v>-</v>
      </c>
      <c r="F34" s="16" t="str">
        <f>'7-Комм'!V35</f>
        <v>-</v>
      </c>
      <c r="G34" s="16" t="str">
        <f>'8-ЧтХудЛ'!J34</f>
        <v>-</v>
      </c>
      <c r="H34" s="16" t="str">
        <f>'4-Соц'!L34</f>
        <v>-</v>
      </c>
      <c r="I34" s="16" t="str">
        <f>'5-Труд'!L34</f>
        <v>-</v>
      </c>
      <c r="J34" s="16" t="str">
        <f>'3-Безоп'!L34</f>
        <v>-</v>
      </c>
      <c r="K34" s="16" t="str">
        <f>IFERROR(AVERAGE('6-Позн'!H35,'6-Позн'!J35),"-")</f>
        <v>-</v>
      </c>
      <c r="L34" s="16" t="str">
        <f>IFERROR(AVERAGE('6-Позн'!L35,'6-Позн'!N35,'6-Позн'!P35,'6-Позн'!R35,'6-Позн'!T35),"-")</f>
        <v>-</v>
      </c>
      <c r="M34" s="16" t="str">
        <f>IFERROR(AVERAGE('6-Позн'!D35,'6-Позн'!F35),"-")</f>
        <v>-</v>
      </c>
      <c r="N34" s="16" t="str">
        <f>IF('9-ХудТв'!P35=0,"-",'9-ХудТв'!P35)</f>
        <v>-</v>
      </c>
      <c r="O34" s="16" t="str">
        <f>IFERROR(AVERAGE('9-ХудТв'!D35,'9-ХудТв'!F35,'9-ХудТв'!H35,'9-ХудТв'!J35),"-")</f>
        <v>-</v>
      </c>
      <c r="P34" s="16" t="str">
        <f>IFERROR(AVERAGE('9-ХудТв'!L35,'9-ХудТв'!N35),"-")</f>
        <v>-</v>
      </c>
      <c r="Q34" s="16" t="str">
        <f>'10-Муз'!V35</f>
        <v>-</v>
      </c>
      <c r="R34" s="12" t="str">
        <f t="shared" si="0"/>
        <v>-</v>
      </c>
    </row>
    <row r="35" spans="2:18">
      <c r="B35" s="6">
        <v>30</v>
      </c>
      <c r="C35" s="11" t="str">
        <f>IF('1-Здор'!C35=0,"",'1-Здор'!C35)</f>
        <v/>
      </c>
      <c r="D35" s="16" t="str">
        <f>'1-Здор'!L35</f>
        <v>-</v>
      </c>
      <c r="E35" s="16" t="str">
        <f>'2-Физра'!V35</f>
        <v>-</v>
      </c>
      <c r="F35" s="16" t="str">
        <f>'7-Комм'!V36</f>
        <v>-</v>
      </c>
      <c r="G35" s="16" t="str">
        <f>'8-ЧтХудЛ'!J35</f>
        <v>-</v>
      </c>
      <c r="H35" s="16" t="str">
        <f>'4-Соц'!L35</f>
        <v>-</v>
      </c>
      <c r="I35" s="16" t="str">
        <f>'5-Труд'!L35</f>
        <v>-</v>
      </c>
      <c r="J35" s="16" t="str">
        <f>'3-Безоп'!L35</f>
        <v>-</v>
      </c>
      <c r="K35" s="16" t="str">
        <f>IFERROR(AVERAGE('6-Позн'!H36,'6-Позн'!J36),"-")</f>
        <v>-</v>
      </c>
      <c r="L35" s="16" t="str">
        <f>IFERROR(AVERAGE('6-Позн'!L36,'6-Позн'!N36,'6-Позн'!P36,'6-Позн'!R36,'6-Позн'!T36),"-")</f>
        <v>-</v>
      </c>
      <c r="M35" s="16" t="str">
        <f>IFERROR(AVERAGE('6-Позн'!D36,'6-Позн'!F36),"-")</f>
        <v>-</v>
      </c>
      <c r="N35" s="16" t="str">
        <f>IF('9-ХудТв'!P36=0,"-",'9-ХудТв'!P36)</f>
        <v>-</v>
      </c>
      <c r="O35" s="16" t="str">
        <f>IFERROR(AVERAGE('9-ХудТв'!D36,'9-ХудТв'!F36,'9-ХудТв'!H36,'9-ХудТв'!J36),"-")</f>
        <v>-</v>
      </c>
      <c r="P35" s="16" t="str">
        <f>IFERROR(AVERAGE('9-ХудТв'!L36,'9-ХудТв'!N36),"-")</f>
        <v>-</v>
      </c>
      <c r="Q35" s="16" t="str">
        <f>'10-Муз'!V36</f>
        <v>-</v>
      </c>
      <c r="R35" s="12" t="str">
        <f t="shared" si="0"/>
        <v>-</v>
      </c>
    </row>
    <row r="36" spans="2:18" s="5" customFormat="1" ht="15" customHeight="1">
      <c r="B36" s="6"/>
      <c r="C36" s="6" t="s">
        <v>37</v>
      </c>
      <c r="D36" s="12" t="str">
        <f>IFERROR(AVERAGE(D6:D35),"-")</f>
        <v>-</v>
      </c>
      <c r="E36" s="12" t="str">
        <f t="shared" ref="E36:Q36" si="1">IFERROR(AVERAGE(E6:E35),"-")</f>
        <v>-</v>
      </c>
      <c r="F36" s="12" t="str">
        <f t="shared" si="1"/>
        <v>-</v>
      </c>
      <c r="G36" s="12" t="str">
        <f t="shared" si="1"/>
        <v>-</v>
      </c>
      <c r="H36" s="12" t="str">
        <f t="shared" si="1"/>
        <v>-</v>
      </c>
      <c r="I36" s="12" t="str">
        <f t="shared" si="1"/>
        <v>-</v>
      </c>
      <c r="J36" s="12" t="str">
        <f t="shared" si="1"/>
        <v>-</v>
      </c>
      <c r="K36" s="12" t="str">
        <f t="shared" si="1"/>
        <v>-</v>
      </c>
      <c r="L36" s="12" t="str">
        <f t="shared" si="1"/>
        <v>-</v>
      </c>
      <c r="M36" s="12" t="str">
        <f t="shared" si="1"/>
        <v>-</v>
      </c>
      <c r="N36" s="12" t="str">
        <f t="shared" si="1"/>
        <v>-</v>
      </c>
      <c r="O36" s="12" t="str">
        <f t="shared" si="1"/>
        <v>-</v>
      </c>
      <c r="P36" s="12" t="str">
        <f t="shared" si="1"/>
        <v>-</v>
      </c>
      <c r="Q36" s="12" t="str">
        <f t="shared" si="1"/>
        <v>-</v>
      </c>
      <c r="R36" s="54" t="str">
        <f>IFERROR(AVERAGE(R6:R35),"-")</f>
        <v>-</v>
      </c>
    </row>
    <row r="37" spans="2:18" s="5" customFormat="1" ht="15" customHeight="1">
      <c r="B37" s="6"/>
      <c r="C37" s="6" t="s">
        <v>38</v>
      </c>
      <c r="D37" s="56" t="str">
        <f>IFERROR(AVERAGE(D36:E36),"-")</f>
        <v>-</v>
      </c>
      <c r="E37" s="57"/>
      <c r="F37" s="56" t="str">
        <f>IFERROR(AVERAGE(F36:G36),"-")</f>
        <v>-</v>
      </c>
      <c r="G37" s="57"/>
      <c r="H37" s="56" t="str">
        <f>IFERROR(AVERAGE(H36:I36),"-")</f>
        <v>-</v>
      </c>
      <c r="I37" s="57"/>
      <c r="J37" s="56" t="str">
        <f>IFERROR(AVERAGE(J36:M36),"-")</f>
        <v>-</v>
      </c>
      <c r="K37" s="58"/>
      <c r="L37" s="58"/>
      <c r="M37" s="57"/>
      <c r="N37" s="56" t="str">
        <f>IFERROR(AVERAGE(N36:Q36),"-")</f>
        <v>-</v>
      </c>
      <c r="O37" s="58"/>
      <c r="P37" s="58"/>
      <c r="Q37" s="57"/>
      <c r="R37" s="55"/>
    </row>
  </sheetData>
  <mergeCells count="11">
    <mergeCell ref="D4:E4"/>
    <mergeCell ref="R36:R37"/>
    <mergeCell ref="F4:G4"/>
    <mergeCell ref="H4:I4"/>
    <mergeCell ref="J4:M4"/>
    <mergeCell ref="N4:Q4"/>
    <mergeCell ref="D37:E37"/>
    <mergeCell ref="F37:G37"/>
    <mergeCell ref="H37:I37"/>
    <mergeCell ref="J37:M37"/>
    <mergeCell ref="N37:Q37"/>
  </mergeCells>
  <conditionalFormatting sqref="D6:Q35">
    <cfRule type="expression" dxfId="2" priority="1">
      <formula>OR(AND(D6="-",$C6&lt;&gt;""),AND(D6&lt;&gt;"-",$C6=""))</formula>
    </cfRule>
  </conditionalFormatting>
  <pageMargins left="0.7" right="0.7" top="0.75" bottom="0.75" header="0.3" footer="0.3"/>
  <pageSetup paperSize="9" scale="5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1:R37"/>
  <sheetViews>
    <sheetView showGridLines="0" view="pageBreakPreview" zoomScale="85" zoomScaleNormal="85" zoomScaleSheetLayoutView="85" workbookViewId="0">
      <selection activeCell="C5" sqref="C5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11" width="10.7109375" style="2" customWidth="1"/>
    <col min="12" max="13" width="10.7109375" style="5" customWidth="1"/>
    <col min="14" max="17" width="10.7109375" style="2" customWidth="1"/>
    <col min="18" max="18" width="14.7109375" style="5" customWidth="1"/>
    <col min="19" max="16384" width="9.140625" style="2"/>
  </cols>
  <sheetData>
    <row r="1" spans="2:18" ht="6.75" customHeight="1"/>
    <row r="2" spans="2:18">
      <c r="B2" s="3" t="s">
        <v>45</v>
      </c>
    </row>
    <row r="3" spans="2:18" ht="6.75" customHeight="1">
      <c r="B3" s="3"/>
    </row>
    <row r="4" spans="2:18" s="8" customFormat="1">
      <c r="B4" s="7"/>
      <c r="D4" s="33" t="s">
        <v>19</v>
      </c>
      <c r="E4" s="34"/>
      <c r="F4" s="33" t="s">
        <v>22</v>
      </c>
      <c r="G4" s="34"/>
      <c r="H4" s="33" t="s">
        <v>24</v>
      </c>
      <c r="I4" s="34"/>
      <c r="J4" s="36" t="s">
        <v>29</v>
      </c>
      <c r="K4" s="37"/>
      <c r="L4" s="37"/>
      <c r="M4" s="38"/>
      <c r="N4" s="30" t="s">
        <v>31</v>
      </c>
      <c r="O4" s="30"/>
      <c r="P4" s="30"/>
      <c r="Q4" s="30"/>
      <c r="R4" s="9"/>
    </row>
    <row r="5" spans="2:18" ht="132" customHeight="1">
      <c r="B5" s="6" t="s">
        <v>0</v>
      </c>
      <c r="C5" s="6" t="s">
        <v>128</v>
      </c>
      <c r="D5" s="20" t="s">
        <v>20</v>
      </c>
      <c r="E5" s="20" t="s">
        <v>21</v>
      </c>
      <c r="F5" s="20" t="s">
        <v>32</v>
      </c>
      <c r="G5" s="20" t="s">
        <v>23</v>
      </c>
      <c r="H5" s="20" t="s">
        <v>25</v>
      </c>
      <c r="I5" s="20" t="s">
        <v>26</v>
      </c>
      <c r="J5" s="20" t="s">
        <v>33</v>
      </c>
      <c r="K5" s="20" t="s">
        <v>27</v>
      </c>
      <c r="L5" s="20" t="s">
        <v>28</v>
      </c>
      <c r="M5" s="20" t="s">
        <v>34</v>
      </c>
      <c r="N5" s="20" t="s">
        <v>11</v>
      </c>
      <c r="O5" s="20" t="s">
        <v>35</v>
      </c>
      <c r="P5" s="20" t="s">
        <v>36</v>
      </c>
      <c r="Q5" s="20" t="s">
        <v>30</v>
      </c>
      <c r="R5" s="20" t="s">
        <v>1</v>
      </c>
    </row>
    <row r="6" spans="2:18">
      <c r="B6" s="6">
        <v>1</v>
      </c>
      <c r="C6" s="11" t="str">
        <f>IF('1-Здор'!C6=0,"",'1-Здор'!C6)</f>
        <v/>
      </c>
      <c r="D6" s="16" t="str">
        <f>'1-Здор'!M6</f>
        <v>-</v>
      </c>
      <c r="E6" s="16" t="str">
        <f>'2-Физра'!W6</f>
        <v>-</v>
      </c>
      <c r="F6" s="16" t="str">
        <f>'7-Комм'!W7</f>
        <v>-</v>
      </c>
      <c r="G6" s="16" t="str">
        <f>'8-ЧтХудЛ'!K6</f>
        <v>-</v>
      </c>
      <c r="H6" s="16" t="str">
        <f>'4-Соц'!M6</f>
        <v>-</v>
      </c>
      <c r="I6" s="16" t="str">
        <f>'5-Труд'!M6</f>
        <v>-</v>
      </c>
      <c r="J6" s="16" t="str">
        <f>'3-Безоп'!M6</f>
        <v>-</v>
      </c>
      <c r="K6" s="16" t="str">
        <f>IFERROR(AVERAGE('6-Позн'!I7,'6-Позн'!K7),"-")</f>
        <v>-</v>
      </c>
      <c r="L6" s="16" t="str">
        <f>IFERROR(AVERAGE('6-Позн'!M7,'6-Позн'!O7,'6-Позн'!Q7,'6-Позн'!S7,'6-Позн'!U7),"-")</f>
        <v>-</v>
      </c>
      <c r="M6" s="16" t="str">
        <f>IFERROR(AVERAGE('6-Позн'!E7,'6-Позн'!G7),"-")</f>
        <v>-</v>
      </c>
      <c r="N6" s="16" t="str">
        <f>IF('9-ХудТв'!Q7=0,"-",'9-ХудТв'!Q7)</f>
        <v>-</v>
      </c>
      <c r="O6" s="16" t="str">
        <f>IFERROR(AVERAGE('9-ХудТв'!E7,'9-ХудТв'!G7,'9-ХудТв'!I7,'9-ХудТв'!K7),"-")</f>
        <v>-</v>
      </c>
      <c r="P6" s="16" t="str">
        <f>IFERROR(AVERAGE('9-ХудТв'!M7,'9-ХудТв'!O7),"-")</f>
        <v>-</v>
      </c>
      <c r="Q6" s="16" t="str">
        <f>'10-Муз'!W7</f>
        <v>-</v>
      </c>
      <c r="R6" s="12" t="str">
        <f>IFERROR(AVERAGE(D6:Q6),"-")</f>
        <v>-</v>
      </c>
    </row>
    <row r="7" spans="2:18">
      <c r="B7" s="6">
        <v>2</v>
      </c>
      <c r="C7" s="11" t="str">
        <f>IF('1-Здор'!C7=0,"",'1-Здор'!C7)</f>
        <v/>
      </c>
      <c r="D7" s="16" t="str">
        <f>'1-Здор'!M7</f>
        <v>-</v>
      </c>
      <c r="E7" s="16" t="str">
        <f>'2-Физра'!W7</f>
        <v>-</v>
      </c>
      <c r="F7" s="16" t="str">
        <f>'7-Комм'!W8</f>
        <v>-</v>
      </c>
      <c r="G7" s="16" t="str">
        <f>'8-ЧтХудЛ'!K7</f>
        <v>-</v>
      </c>
      <c r="H7" s="16" t="str">
        <f>'4-Соц'!M7</f>
        <v>-</v>
      </c>
      <c r="I7" s="16" t="str">
        <f>'5-Труд'!M7</f>
        <v>-</v>
      </c>
      <c r="J7" s="16" t="str">
        <f>'3-Безоп'!M7</f>
        <v>-</v>
      </c>
      <c r="K7" s="16" t="str">
        <f>IFERROR(AVERAGE('6-Позн'!I8,'6-Позн'!K8),"-")</f>
        <v>-</v>
      </c>
      <c r="L7" s="16" t="str">
        <f>IFERROR(AVERAGE('6-Позн'!M8,'6-Позн'!O8,'6-Позн'!Q8,'6-Позн'!S8,'6-Позн'!U8),"-")</f>
        <v>-</v>
      </c>
      <c r="M7" s="16" t="str">
        <f>IFERROR(AVERAGE('6-Позн'!E8,'6-Позн'!G8),"-")</f>
        <v>-</v>
      </c>
      <c r="N7" s="16" t="str">
        <f>IF('9-ХудТв'!Q8=0,"-",'9-ХудТв'!Q8)</f>
        <v>-</v>
      </c>
      <c r="O7" s="16" t="str">
        <f>IFERROR(AVERAGE('9-ХудТв'!E8,'9-ХудТв'!G8,'9-ХудТв'!I8,'9-ХудТв'!K8),"-")</f>
        <v>-</v>
      </c>
      <c r="P7" s="16" t="str">
        <f>IFERROR(AVERAGE('9-ХудТв'!M8,'9-ХудТв'!O8),"-")</f>
        <v>-</v>
      </c>
      <c r="Q7" s="16" t="str">
        <f>'10-Муз'!W8</f>
        <v>-</v>
      </c>
      <c r="R7" s="12" t="str">
        <f t="shared" ref="R7:R35" si="0">IFERROR(AVERAGE(D7:Q7),"-")</f>
        <v>-</v>
      </c>
    </row>
    <row r="8" spans="2:18">
      <c r="B8" s="6">
        <v>3</v>
      </c>
      <c r="C8" s="11" t="str">
        <f>IF('1-Здор'!C8=0,"",'1-Здор'!C8)</f>
        <v/>
      </c>
      <c r="D8" s="16" t="str">
        <f>'1-Здор'!M8</f>
        <v>-</v>
      </c>
      <c r="E8" s="16" t="str">
        <f>'2-Физра'!W8</f>
        <v>-</v>
      </c>
      <c r="F8" s="16" t="str">
        <f>'7-Комм'!W9</f>
        <v>-</v>
      </c>
      <c r="G8" s="16" t="str">
        <f>'8-ЧтХудЛ'!K8</f>
        <v>-</v>
      </c>
      <c r="H8" s="16" t="str">
        <f>'4-Соц'!M8</f>
        <v>-</v>
      </c>
      <c r="I8" s="16" t="str">
        <f>'5-Труд'!M8</f>
        <v>-</v>
      </c>
      <c r="J8" s="16" t="str">
        <f>'3-Безоп'!M8</f>
        <v>-</v>
      </c>
      <c r="K8" s="16" t="str">
        <f>IFERROR(AVERAGE('6-Позн'!I9,'6-Позн'!K9),"-")</f>
        <v>-</v>
      </c>
      <c r="L8" s="16" t="str">
        <f>IFERROR(AVERAGE('6-Позн'!M9,'6-Позн'!O9,'6-Позн'!Q9,'6-Позн'!S9,'6-Позн'!U9),"-")</f>
        <v>-</v>
      </c>
      <c r="M8" s="16" t="str">
        <f>IFERROR(AVERAGE('6-Позн'!E9,'6-Позн'!G9),"-")</f>
        <v>-</v>
      </c>
      <c r="N8" s="16" t="str">
        <f>IF('9-ХудТв'!Q9=0,"-",'9-ХудТв'!Q9)</f>
        <v>-</v>
      </c>
      <c r="O8" s="16" t="str">
        <f>IFERROR(AVERAGE('9-ХудТв'!E9,'9-ХудТв'!G9,'9-ХудТв'!I9,'9-ХудТв'!K9),"-")</f>
        <v>-</v>
      </c>
      <c r="P8" s="16" t="str">
        <f>IFERROR(AVERAGE('9-ХудТв'!M9,'9-ХудТв'!O9),"-")</f>
        <v>-</v>
      </c>
      <c r="Q8" s="16" t="str">
        <f>'10-Муз'!W9</f>
        <v>-</v>
      </c>
      <c r="R8" s="12" t="str">
        <f t="shared" si="0"/>
        <v>-</v>
      </c>
    </row>
    <row r="9" spans="2:18">
      <c r="B9" s="6">
        <v>4</v>
      </c>
      <c r="C9" s="11" t="str">
        <f>IF('1-Здор'!C9=0,"",'1-Здор'!C9)</f>
        <v/>
      </c>
      <c r="D9" s="16" t="str">
        <f>'1-Здор'!M9</f>
        <v>-</v>
      </c>
      <c r="E9" s="16" t="str">
        <f>'2-Физра'!W9</f>
        <v>-</v>
      </c>
      <c r="F9" s="16" t="str">
        <f>'7-Комм'!W10</f>
        <v>-</v>
      </c>
      <c r="G9" s="16" t="str">
        <f>'8-ЧтХудЛ'!K9</f>
        <v>-</v>
      </c>
      <c r="H9" s="16" t="str">
        <f>'4-Соц'!M9</f>
        <v>-</v>
      </c>
      <c r="I9" s="16" t="str">
        <f>'5-Труд'!M9</f>
        <v>-</v>
      </c>
      <c r="J9" s="16" t="str">
        <f>'3-Безоп'!M9</f>
        <v>-</v>
      </c>
      <c r="K9" s="16" t="str">
        <f>IFERROR(AVERAGE('6-Позн'!I10,'6-Позн'!K10),"-")</f>
        <v>-</v>
      </c>
      <c r="L9" s="16" t="str">
        <f>IFERROR(AVERAGE('6-Позн'!M10,'6-Позн'!O10,'6-Позн'!Q10,'6-Позн'!S10,'6-Позн'!U10),"-")</f>
        <v>-</v>
      </c>
      <c r="M9" s="16" t="str">
        <f>IFERROR(AVERAGE('6-Позн'!E10,'6-Позн'!G10),"-")</f>
        <v>-</v>
      </c>
      <c r="N9" s="16" t="str">
        <f>IF('9-ХудТв'!Q10=0,"-",'9-ХудТв'!Q10)</f>
        <v>-</v>
      </c>
      <c r="O9" s="16" t="str">
        <f>IFERROR(AVERAGE('9-ХудТв'!E10,'9-ХудТв'!G10,'9-ХудТв'!I10,'9-ХудТв'!K10),"-")</f>
        <v>-</v>
      </c>
      <c r="P9" s="16" t="str">
        <f>IFERROR(AVERAGE('9-ХудТв'!M10,'9-ХудТв'!O10),"-")</f>
        <v>-</v>
      </c>
      <c r="Q9" s="16" t="str">
        <f>'10-Муз'!W10</f>
        <v>-</v>
      </c>
      <c r="R9" s="12" t="str">
        <f t="shared" si="0"/>
        <v>-</v>
      </c>
    </row>
    <row r="10" spans="2:18">
      <c r="B10" s="6">
        <v>5</v>
      </c>
      <c r="C10" s="11" t="str">
        <f>IF('1-Здор'!C10=0,"",'1-Здор'!C10)</f>
        <v/>
      </c>
      <c r="D10" s="16" t="str">
        <f>'1-Здор'!M10</f>
        <v>-</v>
      </c>
      <c r="E10" s="16" t="str">
        <f>'2-Физра'!W10</f>
        <v>-</v>
      </c>
      <c r="F10" s="16" t="str">
        <f>'7-Комм'!W11</f>
        <v>-</v>
      </c>
      <c r="G10" s="16" t="str">
        <f>'8-ЧтХудЛ'!K10</f>
        <v>-</v>
      </c>
      <c r="H10" s="16" t="str">
        <f>'4-Соц'!M10</f>
        <v>-</v>
      </c>
      <c r="I10" s="16" t="str">
        <f>'5-Труд'!M10</f>
        <v>-</v>
      </c>
      <c r="J10" s="16" t="str">
        <f>'3-Безоп'!M10</f>
        <v>-</v>
      </c>
      <c r="K10" s="16" t="str">
        <f>IFERROR(AVERAGE('6-Позн'!I11,'6-Позн'!K11),"-")</f>
        <v>-</v>
      </c>
      <c r="L10" s="16" t="str">
        <f>IFERROR(AVERAGE('6-Позн'!M11,'6-Позн'!O11,'6-Позн'!Q11,'6-Позн'!S11,'6-Позн'!U11),"-")</f>
        <v>-</v>
      </c>
      <c r="M10" s="16" t="str">
        <f>IFERROR(AVERAGE('6-Позн'!E11,'6-Позн'!G11),"-")</f>
        <v>-</v>
      </c>
      <c r="N10" s="16" t="str">
        <f>IF('9-ХудТв'!Q11=0,"-",'9-ХудТв'!Q11)</f>
        <v>-</v>
      </c>
      <c r="O10" s="16" t="str">
        <f>IFERROR(AVERAGE('9-ХудТв'!E11,'9-ХудТв'!G11,'9-ХудТв'!I11,'9-ХудТв'!K11),"-")</f>
        <v>-</v>
      </c>
      <c r="P10" s="16" t="str">
        <f>IFERROR(AVERAGE('9-ХудТв'!M11,'9-ХудТв'!O11),"-")</f>
        <v>-</v>
      </c>
      <c r="Q10" s="16" t="str">
        <f>'10-Муз'!W11</f>
        <v>-</v>
      </c>
      <c r="R10" s="12" t="str">
        <f t="shared" si="0"/>
        <v>-</v>
      </c>
    </row>
    <row r="11" spans="2:18">
      <c r="B11" s="6">
        <v>6</v>
      </c>
      <c r="C11" s="11" t="str">
        <f>IF('1-Здор'!C11=0,"",'1-Здор'!C11)</f>
        <v/>
      </c>
      <c r="D11" s="16" t="str">
        <f>'1-Здор'!M11</f>
        <v>-</v>
      </c>
      <c r="E11" s="16" t="str">
        <f>'2-Физра'!W11</f>
        <v>-</v>
      </c>
      <c r="F11" s="16" t="str">
        <f>'7-Комм'!W12</f>
        <v>-</v>
      </c>
      <c r="G11" s="16" t="str">
        <f>'8-ЧтХудЛ'!K11</f>
        <v>-</v>
      </c>
      <c r="H11" s="16" t="str">
        <f>'4-Соц'!M11</f>
        <v>-</v>
      </c>
      <c r="I11" s="16" t="str">
        <f>'5-Труд'!M11</f>
        <v>-</v>
      </c>
      <c r="J11" s="16" t="str">
        <f>'3-Безоп'!M11</f>
        <v>-</v>
      </c>
      <c r="K11" s="16" t="str">
        <f>IFERROR(AVERAGE('6-Позн'!I12,'6-Позн'!K12),"-")</f>
        <v>-</v>
      </c>
      <c r="L11" s="16" t="str">
        <f>IFERROR(AVERAGE('6-Позн'!M12,'6-Позн'!O12,'6-Позн'!Q12,'6-Позн'!S12,'6-Позн'!U12),"-")</f>
        <v>-</v>
      </c>
      <c r="M11" s="16" t="str">
        <f>IFERROR(AVERAGE('6-Позн'!E12,'6-Позн'!G12),"-")</f>
        <v>-</v>
      </c>
      <c r="N11" s="16" t="str">
        <f>IF('9-ХудТв'!Q12=0,"-",'9-ХудТв'!Q12)</f>
        <v>-</v>
      </c>
      <c r="O11" s="16" t="str">
        <f>IFERROR(AVERAGE('9-ХудТв'!E12,'9-ХудТв'!G12,'9-ХудТв'!I12,'9-ХудТв'!K12),"-")</f>
        <v>-</v>
      </c>
      <c r="P11" s="16" t="str">
        <f>IFERROR(AVERAGE('9-ХудТв'!M12,'9-ХудТв'!O12),"-")</f>
        <v>-</v>
      </c>
      <c r="Q11" s="16" t="str">
        <f>'10-Муз'!W12</f>
        <v>-</v>
      </c>
      <c r="R11" s="12" t="str">
        <f t="shared" si="0"/>
        <v>-</v>
      </c>
    </row>
    <row r="12" spans="2:18">
      <c r="B12" s="6">
        <v>7</v>
      </c>
      <c r="C12" s="11" t="str">
        <f>IF('1-Здор'!C12=0,"",'1-Здор'!C12)</f>
        <v/>
      </c>
      <c r="D12" s="16" t="str">
        <f>'1-Здор'!M12</f>
        <v>-</v>
      </c>
      <c r="E12" s="16" t="str">
        <f>'2-Физра'!W12</f>
        <v>-</v>
      </c>
      <c r="F12" s="16" t="str">
        <f>'7-Комм'!W13</f>
        <v>-</v>
      </c>
      <c r="G12" s="16" t="str">
        <f>'8-ЧтХудЛ'!K12</f>
        <v>-</v>
      </c>
      <c r="H12" s="16" t="str">
        <f>'4-Соц'!M12</f>
        <v>-</v>
      </c>
      <c r="I12" s="16" t="str">
        <f>'5-Труд'!M12</f>
        <v>-</v>
      </c>
      <c r="J12" s="16" t="str">
        <f>'3-Безоп'!M12</f>
        <v>-</v>
      </c>
      <c r="K12" s="16" t="str">
        <f>IFERROR(AVERAGE('6-Позн'!I13,'6-Позн'!K13),"-")</f>
        <v>-</v>
      </c>
      <c r="L12" s="16" t="str">
        <f>IFERROR(AVERAGE('6-Позн'!M13,'6-Позн'!O13,'6-Позн'!Q13,'6-Позн'!S13,'6-Позн'!U13),"-")</f>
        <v>-</v>
      </c>
      <c r="M12" s="16" t="str">
        <f>IFERROR(AVERAGE('6-Позн'!E13,'6-Позн'!G13),"-")</f>
        <v>-</v>
      </c>
      <c r="N12" s="16" t="str">
        <f>IF('9-ХудТв'!Q13=0,"-",'9-ХудТв'!Q13)</f>
        <v>-</v>
      </c>
      <c r="O12" s="16" t="str">
        <f>IFERROR(AVERAGE('9-ХудТв'!E13,'9-ХудТв'!G13,'9-ХудТв'!I13,'9-ХудТв'!K13),"-")</f>
        <v>-</v>
      </c>
      <c r="P12" s="16" t="str">
        <f>IFERROR(AVERAGE('9-ХудТв'!M13,'9-ХудТв'!O13),"-")</f>
        <v>-</v>
      </c>
      <c r="Q12" s="16" t="str">
        <f>'10-Муз'!W13</f>
        <v>-</v>
      </c>
      <c r="R12" s="12" t="str">
        <f t="shared" si="0"/>
        <v>-</v>
      </c>
    </row>
    <row r="13" spans="2:18">
      <c r="B13" s="6">
        <v>8</v>
      </c>
      <c r="C13" s="11" t="str">
        <f>IF('1-Здор'!C13=0,"",'1-Здор'!C13)</f>
        <v/>
      </c>
      <c r="D13" s="16" t="str">
        <f>'1-Здор'!M13</f>
        <v>-</v>
      </c>
      <c r="E13" s="16" t="str">
        <f>'2-Физра'!W13</f>
        <v>-</v>
      </c>
      <c r="F13" s="16" t="str">
        <f>'7-Комм'!W14</f>
        <v>-</v>
      </c>
      <c r="G13" s="16" t="str">
        <f>'8-ЧтХудЛ'!K13</f>
        <v>-</v>
      </c>
      <c r="H13" s="16" t="str">
        <f>'4-Соц'!M13</f>
        <v>-</v>
      </c>
      <c r="I13" s="16" t="str">
        <f>'5-Труд'!M13</f>
        <v>-</v>
      </c>
      <c r="J13" s="16" t="str">
        <f>'3-Безоп'!M13</f>
        <v>-</v>
      </c>
      <c r="K13" s="16" t="str">
        <f>IFERROR(AVERAGE('6-Позн'!I14,'6-Позн'!K14),"-")</f>
        <v>-</v>
      </c>
      <c r="L13" s="16" t="str">
        <f>IFERROR(AVERAGE('6-Позн'!M14,'6-Позн'!O14,'6-Позн'!Q14,'6-Позн'!S14,'6-Позн'!U14),"-")</f>
        <v>-</v>
      </c>
      <c r="M13" s="16" t="str">
        <f>IFERROR(AVERAGE('6-Позн'!E14,'6-Позн'!G14),"-")</f>
        <v>-</v>
      </c>
      <c r="N13" s="16" t="str">
        <f>IF('9-ХудТв'!Q14=0,"-",'9-ХудТв'!Q14)</f>
        <v>-</v>
      </c>
      <c r="O13" s="16" t="str">
        <f>IFERROR(AVERAGE('9-ХудТв'!E14,'9-ХудТв'!G14,'9-ХудТв'!I14,'9-ХудТв'!K14),"-")</f>
        <v>-</v>
      </c>
      <c r="P13" s="16" t="str">
        <f>IFERROR(AVERAGE('9-ХудТв'!M14,'9-ХудТв'!O14),"-")</f>
        <v>-</v>
      </c>
      <c r="Q13" s="16" t="str">
        <f>'10-Муз'!W14</f>
        <v>-</v>
      </c>
      <c r="R13" s="12" t="str">
        <f t="shared" si="0"/>
        <v>-</v>
      </c>
    </row>
    <row r="14" spans="2:18">
      <c r="B14" s="6">
        <v>9</v>
      </c>
      <c r="C14" s="11" t="str">
        <f>IF('1-Здор'!C14=0,"",'1-Здор'!C14)</f>
        <v/>
      </c>
      <c r="D14" s="16" t="str">
        <f>'1-Здор'!M14</f>
        <v>-</v>
      </c>
      <c r="E14" s="16" t="str">
        <f>'2-Физра'!W14</f>
        <v>-</v>
      </c>
      <c r="F14" s="16" t="str">
        <f>'7-Комм'!W15</f>
        <v>-</v>
      </c>
      <c r="G14" s="16" t="str">
        <f>'8-ЧтХудЛ'!K14</f>
        <v>-</v>
      </c>
      <c r="H14" s="16" t="str">
        <f>'4-Соц'!M14</f>
        <v>-</v>
      </c>
      <c r="I14" s="16" t="str">
        <f>'5-Труд'!M14</f>
        <v>-</v>
      </c>
      <c r="J14" s="16" t="str">
        <f>'3-Безоп'!M14</f>
        <v>-</v>
      </c>
      <c r="K14" s="16" t="str">
        <f>IFERROR(AVERAGE('6-Позн'!I15,'6-Позн'!K15),"-")</f>
        <v>-</v>
      </c>
      <c r="L14" s="16" t="str">
        <f>IFERROR(AVERAGE('6-Позн'!M15,'6-Позн'!O15,'6-Позн'!Q15,'6-Позн'!S15,'6-Позн'!U15),"-")</f>
        <v>-</v>
      </c>
      <c r="M14" s="16" t="str">
        <f>IFERROR(AVERAGE('6-Позн'!E15,'6-Позн'!G15),"-")</f>
        <v>-</v>
      </c>
      <c r="N14" s="16" t="str">
        <f>IF('9-ХудТв'!Q15=0,"-",'9-ХудТв'!Q15)</f>
        <v>-</v>
      </c>
      <c r="O14" s="16" t="str">
        <f>IFERROR(AVERAGE('9-ХудТв'!E15,'9-ХудТв'!G15,'9-ХудТв'!I15,'9-ХудТв'!K15),"-")</f>
        <v>-</v>
      </c>
      <c r="P14" s="16" t="str">
        <f>IFERROR(AVERAGE('9-ХудТв'!M15,'9-ХудТв'!O15),"-")</f>
        <v>-</v>
      </c>
      <c r="Q14" s="16" t="str">
        <f>'10-Муз'!W15</f>
        <v>-</v>
      </c>
      <c r="R14" s="12" t="str">
        <f t="shared" si="0"/>
        <v>-</v>
      </c>
    </row>
    <row r="15" spans="2:18">
      <c r="B15" s="6">
        <v>10</v>
      </c>
      <c r="C15" s="11" t="str">
        <f>IF('1-Здор'!C15=0,"",'1-Здор'!C15)</f>
        <v/>
      </c>
      <c r="D15" s="16" t="str">
        <f>'1-Здор'!M15</f>
        <v>-</v>
      </c>
      <c r="E15" s="16" t="str">
        <f>'2-Физра'!W15</f>
        <v>-</v>
      </c>
      <c r="F15" s="16" t="str">
        <f>'7-Комм'!W16</f>
        <v>-</v>
      </c>
      <c r="G15" s="16" t="str">
        <f>'8-ЧтХудЛ'!K15</f>
        <v>-</v>
      </c>
      <c r="H15" s="16" t="str">
        <f>'4-Соц'!M15</f>
        <v>-</v>
      </c>
      <c r="I15" s="16" t="str">
        <f>'5-Труд'!M15</f>
        <v>-</v>
      </c>
      <c r="J15" s="16" t="str">
        <f>'3-Безоп'!M15</f>
        <v>-</v>
      </c>
      <c r="K15" s="16" t="str">
        <f>IFERROR(AVERAGE('6-Позн'!I16,'6-Позн'!K16),"-")</f>
        <v>-</v>
      </c>
      <c r="L15" s="16" t="str">
        <f>IFERROR(AVERAGE('6-Позн'!M16,'6-Позн'!O16,'6-Позн'!Q16,'6-Позн'!S16,'6-Позн'!U16),"-")</f>
        <v>-</v>
      </c>
      <c r="M15" s="16" t="str">
        <f>IFERROR(AVERAGE('6-Позн'!E16,'6-Позн'!G16),"-")</f>
        <v>-</v>
      </c>
      <c r="N15" s="16" t="str">
        <f>IF('9-ХудТв'!Q16=0,"-",'9-ХудТв'!Q16)</f>
        <v>-</v>
      </c>
      <c r="O15" s="16" t="str">
        <f>IFERROR(AVERAGE('9-ХудТв'!E16,'9-ХудТв'!G16,'9-ХудТв'!I16,'9-ХудТв'!K16),"-")</f>
        <v>-</v>
      </c>
      <c r="P15" s="16" t="str">
        <f>IFERROR(AVERAGE('9-ХудТв'!M16,'9-ХудТв'!O16),"-")</f>
        <v>-</v>
      </c>
      <c r="Q15" s="16" t="str">
        <f>'10-Муз'!W16</f>
        <v>-</v>
      </c>
      <c r="R15" s="12" t="str">
        <f t="shared" si="0"/>
        <v>-</v>
      </c>
    </row>
    <row r="16" spans="2:18">
      <c r="B16" s="6">
        <v>11</v>
      </c>
      <c r="C16" s="11" t="str">
        <f>IF('1-Здор'!C16=0,"",'1-Здор'!C16)</f>
        <v/>
      </c>
      <c r="D16" s="16" t="str">
        <f>'1-Здор'!M16</f>
        <v>-</v>
      </c>
      <c r="E16" s="16" t="str">
        <f>'2-Физра'!W16</f>
        <v>-</v>
      </c>
      <c r="F16" s="16" t="str">
        <f>'7-Комм'!W17</f>
        <v>-</v>
      </c>
      <c r="G16" s="16" t="str">
        <f>'8-ЧтХудЛ'!K16</f>
        <v>-</v>
      </c>
      <c r="H16" s="16" t="str">
        <f>'4-Соц'!M16</f>
        <v>-</v>
      </c>
      <c r="I16" s="16" t="str">
        <f>'5-Труд'!M16</f>
        <v>-</v>
      </c>
      <c r="J16" s="16" t="str">
        <f>'3-Безоп'!M16</f>
        <v>-</v>
      </c>
      <c r="K16" s="16" t="str">
        <f>IFERROR(AVERAGE('6-Позн'!I17,'6-Позн'!K17),"-")</f>
        <v>-</v>
      </c>
      <c r="L16" s="16" t="str">
        <f>IFERROR(AVERAGE('6-Позн'!M17,'6-Позн'!O17,'6-Позн'!Q17,'6-Позн'!S17,'6-Позн'!U17),"-")</f>
        <v>-</v>
      </c>
      <c r="M16" s="16" t="str">
        <f>IFERROR(AVERAGE('6-Позн'!E17,'6-Позн'!G17),"-")</f>
        <v>-</v>
      </c>
      <c r="N16" s="16" t="str">
        <f>IF('9-ХудТв'!Q17=0,"-",'9-ХудТв'!Q17)</f>
        <v>-</v>
      </c>
      <c r="O16" s="16" t="str">
        <f>IFERROR(AVERAGE('9-ХудТв'!E17,'9-ХудТв'!G17,'9-ХудТв'!I17,'9-ХудТв'!K17),"-")</f>
        <v>-</v>
      </c>
      <c r="P16" s="16" t="str">
        <f>IFERROR(AVERAGE('9-ХудТв'!M17,'9-ХудТв'!O17),"-")</f>
        <v>-</v>
      </c>
      <c r="Q16" s="16" t="str">
        <f>'10-Муз'!W17</f>
        <v>-</v>
      </c>
      <c r="R16" s="12" t="str">
        <f t="shared" si="0"/>
        <v>-</v>
      </c>
    </row>
    <row r="17" spans="2:18">
      <c r="B17" s="6">
        <v>12</v>
      </c>
      <c r="C17" s="11" t="str">
        <f>IF('1-Здор'!C17=0,"",'1-Здор'!C17)</f>
        <v/>
      </c>
      <c r="D17" s="16" t="str">
        <f>'1-Здор'!M17</f>
        <v>-</v>
      </c>
      <c r="E17" s="16" t="str">
        <f>'2-Физра'!W17</f>
        <v>-</v>
      </c>
      <c r="F17" s="16" t="str">
        <f>'7-Комм'!W18</f>
        <v>-</v>
      </c>
      <c r="G17" s="16" t="str">
        <f>'8-ЧтХудЛ'!K17</f>
        <v>-</v>
      </c>
      <c r="H17" s="16" t="str">
        <f>'4-Соц'!M17</f>
        <v>-</v>
      </c>
      <c r="I17" s="16" t="str">
        <f>'5-Труд'!M17</f>
        <v>-</v>
      </c>
      <c r="J17" s="16" t="str">
        <f>'3-Безоп'!M17</f>
        <v>-</v>
      </c>
      <c r="K17" s="16" t="str">
        <f>IFERROR(AVERAGE('6-Позн'!I18,'6-Позн'!K18),"-")</f>
        <v>-</v>
      </c>
      <c r="L17" s="16" t="str">
        <f>IFERROR(AVERAGE('6-Позн'!M18,'6-Позн'!O18,'6-Позн'!Q18,'6-Позн'!S18,'6-Позн'!U18),"-")</f>
        <v>-</v>
      </c>
      <c r="M17" s="16" t="str">
        <f>IFERROR(AVERAGE('6-Позн'!E18,'6-Позн'!G18),"-")</f>
        <v>-</v>
      </c>
      <c r="N17" s="16" t="str">
        <f>IF('9-ХудТв'!Q18=0,"-",'9-ХудТв'!Q18)</f>
        <v>-</v>
      </c>
      <c r="O17" s="16" t="str">
        <f>IFERROR(AVERAGE('9-ХудТв'!E18,'9-ХудТв'!G18,'9-ХудТв'!I18,'9-ХудТв'!K18),"-")</f>
        <v>-</v>
      </c>
      <c r="P17" s="16" t="str">
        <f>IFERROR(AVERAGE('9-ХудТв'!M18,'9-ХудТв'!O18),"-")</f>
        <v>-</v>
      </c>
      <c r="Q17" s="16" t="str">
        <f>'10-Муз'!W18</f>
        <v>-</v>
      </c>
      <c r="R17" s="12" t="str">
        <f t="shared" si="0"/>
        <v>-</v>
      </c>
    </row>
    <row r="18" spans="2:18">
      <c r="B18" s="6">
        <v>13</v>
      </c>
      <c r="C18" s="11" t="str">
        <f>IF('1-Здор'!C18=0,"",'1-Здор'!C18)</f>
        <v/>
      </c>
      <c r="D18" s="16" t="str">
        <f>'1-Здор'!M18</f>
        <v>-</v>
      </c>
      <c r="E18" s="16" t="str">
        <f>'2-Физра'!W18</f>
        <v>-</v>
      </c>
      <c r="F18" s="16" t="str">
        <f>'7-Комм'!W19</f>
        <v>-</v>
      </c>
      <c r="G18" s="16" t="str">
        <f>'8-ЧтХудЛ'!K18</f>
        <v>-</v>
      </c>
      <c r="H18" s="16" t="str">
        <f>'4-Соц'!M18</f>
        <v>-</v>
      </c>
      <c r="I18" s="16" t="str">
        <f>'5-Труд'!M18</f>
        <v>-</v>
      </c>
      <c r="J18" s="16" t="str">
        <f>'3-Безоп'!M18</f>
        <v>-</v>
      </c>
      <c r="K18" s="16" t="str">
        <f>IFERROR(AVERAGE('6-Позн'!I19,'6-Позн'!K19),"-")</f>
        <v>-</v>
      </c>
      <c r="L18" s="16" t="str">
        <f>IFERROR(AVERAGE('6-Позн'!M19,'6-Позн'!O19,'6-Позн'!Q19,'6-Позн'!S19,'6-Позн'!U19),"-")</f>
        <v>-</v>
      </c>
      <c r="M18" s="16" t="str">
        <f>IFERROR(AVERAGE('6-Позн'!E19,'6-Позн'!G19),"-")</f>
        <v>-</v>
      </c>
      <c r="N18" s="16" t="str">
        <f>IF('9-ХудТв'!Q19=0,"-",'9-ХудТв'!Q19)</f>
        <v>-</v>
      </c>
      <c r="O18" s="16" t="str">
        <f>IFERROR(AVERAGE('9-ХудТв'!E19,'9-ХудТв'!G19,'9-ХудТв'!I19,'9-ХудТв'!K19),"-")</f>
        <v>-</v>
      </c>
      <c r="P18" s="16" t="str">
        <f>IFERROR(AVERAGE('9-ХудТв'!M19,'9-ХудТв'!O19),"-")</f>
        <v>-</v>
      </c>
      <c r="Q18" s="16" t="str">
        <f>'10-Муз'!W19</f>
        <v>-</v>
      </c>
      <c r="R18" s="12" t="str">
        <f t="shared" si="0"/>
        <v>-</v>
      </c>
    </row>
    <row r="19" spans="2:18">
      <c r="B19" s="6">
        <v>14</v>
      </c>
      <c r="C19" s="11" t="str">
        <f>IF('1-Здор'!C19=0,"",'1-Здор'!C19)</f>
        <v/>
      </c>
      <c r="D19" s="16" t="str">
        <f>'1-Здор'!M19</f>
        <v>-</v>
      </c>
      <c r="E19" s="16" t="str">
        <f>'2-Физра'!W19</f>
        <v>-</v>
      </c>
      <c r="F19" s="16" t="str">
        <f>'7-Комм'!W20</f>
        <v>-</v>
      </c>
      <c r="G19" s="16" t="str">
        <f>'8-ЧтХудЛ'!K19</f>
        <v>-</v>
      </c>
      <c r="H19" s="16" t="str">
        <f>'4-Соц'!M19</f>
        <v>-</v>
      </c>
      <c r="I19" s="16" t="str">
        <f>'5-Труд'!M19</f>
        <v>-</v>
      </c>
      <c r="J19" s="16" t="str">
        <f>'3-Безоп'!M19</f>
        <v>-</v>
      </c>
      <c r="K19" s="16" t="str">
        <f>IFERROR(AVERAGE('6-Позн'!I20,'6-Позн'!K20),"-")</f>
        <v>-</v>
      </c>
      <c r="L19" s="16" t="str">
        <f>IFERROR(AVERAGE('6-Позн'!M20,'6-Позн'!O20,'6-Позн'!Q20,'6-Позн'!S20,'6-Позн'!U20),"-")</f>
        <v>-</v>
      </c>
      <c r="M19" s="16" t="str">
        <f>IFERROR(AVERAGE('6-Позн'!E20,'6-Позн'!G20),"-")</f>
        <v>-</v>
      </c>
      <c r="N19" s="16" t="str">
        <f>IF('9-ХудТв'!Q20=0,"-",'9-ХудТв'!Q20)</f>
        <v>-</v>
      </c>
      <c r="O19" s="16" t="str">
        <f>IFERROR(AVERAGE('9-ХудТв'!E20,'9-ХудТв'!G20,'9-ХудТв'!I20,'9-ХудТв'!K20),"-")</f>
        <v>-</v>
      </c>
      <c r="P19" s="16" t="str">
        <f>IFERROR(AVERAGE('9-ХудТв'!M20,'9-ХудТв'!O20),"-")</f>
        <v>-</v>
      </c>
      <c r="Q19" s="16" t="str">
        <f>'10-Муз'!W20</f>
        <v>-</v>
      </c>
      <c r="R19" s="12" t="str">
        <f t="shared" si="0"/>
        <v>-</v>
      </c>
    </row>
    <row r="20" spans="2:18">
      <c r="B20" s="6">
        <v>15</v>
      </c>
      <c r="C20" s="11" t="str">
        <f>IF('1-Здор'!C20=0,"",'1-Здор'!C20)</f>
        <v/>
      </c>
      <c r="D20" s="16" t="str">
        <f>'1-Здор'!M20</f>
        <v>-</v>
      </c>
      <c r="E20" s="16" t="str">
        <f>'2-Физра'!W20</f>
        <v>-</v>
      </c>
      <c r="F20" s="16" t="str">
        <f>'7-Комм'!W21</f>
        <v>-</v>
      </c>
      <c r="G20" s="16" t="str">
        <f>'8-ЧтХудЛ'!K20</f>
        <v>-</v>
      </c>
      <c r="H20" s="16" t="str">
        <f>'4-Соц'!M20</f>
        <v>-</v>
      </c>
      <c r="I20" s="16" t="str">
        <f>'5-Труд'!M20</f>
        <v>-</v>
      </c>
      <c r="J20" s="16" t="str">
        <f>'3-Безоп'!M20</f>
        <v>-</v>
      </c>
      <c r="K20" s="16" t="str">
        <f>IFERROR(AVERAGE('6-Позн'!I21,'6-Позн'!K21),"-")</f>
        <v>-</v>
      </c>
      <c r="L20" s="16" t="str">
        <f>IFERROR(AVERAGE('6-Позн'!M21,'6-Позн'!O21,'6-Позн'!Q21,'6-Позн'!S21,'6-Позн'!U21),"-")</f>
        <v>-</v>
      </c>
      <c r="M20" s="16" t="str">
        <f>IFERROR(AVERAGE('6-Позн'!E21,'6-Позн'!G21),"-")</f>
        <v>-</v>
      </c>
      <c r="N20" s="16" t="str">
        <f>IF('9-ХудТв'!Q21=0,"-",'9-ХудТв'!Q21)</f>
        <v>-</v>
      </c>
      <c r="O20" s="16" t="str">
        <f>IFERROR(AVERAGE('9-ХудТв'!E21,'9-ХудТв'!G21,'9-ХудТв'!I21,'9-ХудТв'!K21),"-")</f>
        <v>-</v>
      </c>
      <c r="P20" s="16" t="str">
        <f>IFERROR(AVERAGE('9-ХудТв'!M21,'9-ХудТв'!O21),"-")</f>
        <v>-</v>
      </c>
      <c r="Q20" s="16" t="str">
        <f>'10-Муз'!W21</f>
        <v>-</v>
      </c>
      <c r="R20" s="12" t="str">
        <f t="shared" si="0"/>
        <v>-</v>
      </c>
    </row>
    <row r="21" spans="2:18">
      <c r="B21" s="6">
        <v>16</v>
      </c>
      <c r="C21" s="11" t="str">
        <f>IF('1-Здор'!C21=0,"",'1-Здор'!C21)</f>
        <v/>
      </c>
      <c r="D21" s="16" t="str">
        <f>'1-Здор'!M21</f>
        <v>-</v>
      </c>
      <c r="E21" s="16" t="str">
        <f>'2-Физра'!W21</f>
        <v>-</v>
      </c>
      <c r="F21" s="16" t="str">
        <f>'7-Комм'!W22</f>
        <v>-</v>
      </c>
      <c r="G21" s="16" t="str">
        <f>'8-ЧтХудЛ'!K21</f>
        <v>-</v>
      </c>
      <c r="H21" s="16" t="str">
        <f>'4-Соц'!M21</f>
        <v>-</v>
      </c>
      <c r="I21" s="16" t="str">
        <f>'5-Труд'!M21</f>
        <v>-</v>
      </c>
      <c r="J21" s="16" t="str">
        <f>'3-Безоп'!M21</f>
        <v>-</v>
      </c>
      <c r="K21" s="16" t="str">
        <f>IFERROR(AVERAGE('6-Позн'!I22,'6-Позн'!K22),"-")</f>
        <v>-</v>
      </c>
      <c r="L21" s="16" t="str">
        <f>IFERROR(AVERAGE('6-Позн'!M22,'6-Позн'!O22,'6-Позн'!Q22,'6-Позн'!S22,'6-Позн'!U22),"-")</f>
        <v>-</v>
      </c>
      <c r="M21" s="16" t="str">
        <f>IFERROR(AVERAGE('6-Позн'!E22,'6-Позн'!G22),"-")</f>
        <v>-</v>
      </c>
      <c r="N21" s="16" t="str">
        <f>IF('9-ХудТв'!Q22=0,"-",'9-ХудТв'!Q22)</f>
        <v>-</v>
      </c>
      <c r="O21" s="16" t="str">
        <f>IFERROR(AVERAGE('9-ХудТв'!E22,'9-ХудТв'!G22,'9-ХудТв'!I22,'9-ХудТв'!K22),"-")</f>
        <v>-</v>
      </c>
      <c r="P21" s="16" t="str">
        <f>IFERROR(AVERAGE('9-ХудТв'!M22,'9-ХудТв'!O22),"-")</f>
        <v>-</v>
      </c>
      <c r="Q21" s="16" t="str">
        <f>'10-Муз'!W22</f>
        <v>-</v>
      </c>
      <c r="R21" s="12" t="str">
        <f t="shared" si="0"/>
        <v>-</v>
      </c>
    </row>
    <row r="22" spans="2:18">
      <c r="B22" s="6">
        <v>17</v>
      </c>
      <c r="C22" s="11" t="str">
        <f>IF('1-Здор'!C22=0,"",'1-Здор'!C22)</f>
        <v/>
      </c>
      <c r="D22" s="16" t="str">
        <f>'1-Здор'!M22</f>
        <v>-</v>
      </c>
      <c r="E22" s="16" t="str">
        <f>'2-Физра'!W22</f>
        <v>-</v>
      </c>
      <c r="F22" s="16" t="str">
        <f>'7-Комм'!W23</f>
        <v>-</v>
      </c>
      <c r="G22" s="16" t="str">
        <f>'8-ЧтХудЛ'!K22</f>
        <v>-</v>
      </c>
      <c r="H22" s="16" t="str">
        <f>'4-Соц'!M22</f>
        <v>-</v>
      </c>
      <c r="I22" s="16" t="str">
        <f>'5-Труд'!M22</f>
        <v>-</v>
      </c>
      <c r="J22" s="16" t="str">
        <f>'3-Безоп'!M22</f>
        <v>-</v>
      </c>
      <c r="K22" s="16" t="str">
        <f>IFERROR(AVERAGE('6-Позн'!I23,'6-Позн'!K23),"-")</f>
        <v>-</v>
      </c>
      <c r="L22" s="16" t="str">
        <f>IFERROR(AVERAGE('6-Позн'!M23,'6-Позн'!O23,'6-Позн'!Q23,'6-Позн'!S23,'6-Позн'!U23),"-")</f>
        <v>-</v>
      </c>
      <c r="M22" s="16" t="str">
        <f>IFERROR(AVERAGE('6-Позн'!E23,'6-Позн'!G23),"-")</f>
        <v>-</v>
      </c>
      <c r="N22" s="16" t="str">
        <f>IF('9-ХудТв'!Q23=0,"-",'9-ХудТв'!Q23)</f>
        <v>-</v>
      </c>
      <c r="O22" s="16" t="str">
        <f>IFERROR(AVERAGE('9-ХудТв'!E23,'9-ХудТв'!G23,'9-ХудТв'!I23,'9-ХудТв'!K23),"-")</f>
        <v>-</v>
      </c>
      <c r="P22" s="16" t="str">
        <f>IFERROR(AVERAGE('9-ХудТв'!M23,'9-ХудТв'!O23),"-")</f>
        <v>-</v>
      </c>
      <c r="Q22" s="16" t="str">
        <f>'10-Муз'!W23</f>
        <v>-</v>
      </c>
      <c r="R22" s="12" t="str">
        <f t="shared" si="0"/>
        <v>-</v>
      </c>
    </row>
    <row r="23" spans="2:18">
      <c r="B23" s="6">
        <v>18</v>
      </c>
      <c r="C23" s="11" t="str">
        <f>IF('1-Здор'!C23=0,"",'1-Здор'!C23)</f>
        <v/>
      </c>
      <c r="D23" s="16" t="str">
        <f>'1-Здор'!M23</f>
        <v>-</v>
      </c>
      <c r="E23" s="16" t="str">
        <f>'2-Физра'!W23</f>
        <v>-</v>
      </c>
      <c r="F23" s="16" t="str">
        <f>'7-Комм'!W24</f>
        <v>-</v>
      </c>
      <c r="G23" s="16" t="str">
        <f>'8-ЧтХудЛ'!K23</f>
        <v>-</v>
      </c>
      <c r="H23" s="16" t="str">
        <f>'4-Соц'!M23</f>
        <v>-</v>
      </c>
      <c r="I23" s="16" t="str">
        <f>'5-Труд'!M23</f>
        <v>-</v>
      </c>
      <c r="J23" s="16" t="str">
        <f>'3-Безоп'!M23</f>
        <v>-</v>
      </c>
      <c r="K23" s="16" t="str">
        <f>IFERROR(AVERAGE('6-Позн'!I24,'6-Позн'!K24),"-")</f>
        <v>-</v>
      </c>
      <c r="L23" s="16" t="str">
        <f>IFERROR(AVERAGE('6-Позн'!M24,'6-Позн'!O24,'6-Позн'!Q24,'6-Позн'!S24,'6-Позн'!U24),"-")</f>
        <v>-</v>
      </c>
      <c r="M23" s="16" t="str">
        <f>IFERROR(AVERAGE('6-Позн'!E24,'6-Позн'!G24),"-")</f>
        <v>-</v>
      </c>
      <c r="N23" s="16" t="str">
        <f>IF('9-ХудТв'!Q24=0,"-",'9-ХудТв'!Q24)</f>
        <v>-</v>
      </c>
      <c r="O23" s="16" t="str">
        <f>IFERROR(AVERAGE('9-ХудТв'!E24,'9-ХудТв'!G24,'9-ХудТв'!I24,'9-ХудТв'!K24),"-")</f>
        <v>-</v>
      </c>
      <c r="P23" s="16" t="str">
        <f>IFERROR(AVERAGE('9-ХудТв'!M24,'9-ХудТв'!O24),"-")</f>
        <v>-</v>
      </c>
      <c r="Q23" s="16" t="str">
        <f>'10-Муз'!W24</f>
        <v>-</v>
      </c>
      <c r="R23" s="12" t="str">
        <f t="shared" si="0"/>
        <v>-</v>
      </c>
    </row>
    <row r="24" spans="2:18">
      <c r="B24" s="6">
        <v>19</v>
      </c>
      <c r="C24" s="11" t="str">
        <f>IF('1-Здор'!C24=0,"",'1-Здор'!C24)</f>
        <v/>
      </c>
      <c r="D24" s="16" t="str">
        <f>'1-Здор'!M24</f>
        <v>-</v>
      </c>
      <c r="E24" s="16" t="str">
        <f>'2-Физра'!W24</f>
        <v>-</v>
      </c>
      <c r="F24" s="16" t="str">
        <f>'7-Комм'!W25</f>
        <v>-</v>
      </c>
      <c r="G24" s="16" t="str">
        <f>'8-ЧтХудЛ'!K24</f>
        <v>-</v>
      </c>
      <c r="H24" s="16" t="str">
        <f>'4-Соц'!M24</f>
        <v>-</v>
      </c>
      <c r="I24" s="16" t="str">
        <f>'5-Труд'!M24</f>
        <v>-</v>
      </c>
      <c r="J24" s="16" t="str">
        <f>'3-Безоп'!M24</f>
        <v>-</v>
      </c>
      <c r="K24" s="16" t="str">
        <f>IFERROR(AVERAGE('6-Позн'!I25,'6-Позн'!K25),"-")</f>
        <v>-</v>
      </c>
      <c r="L24" s="16" t="str">
        <f>IFERROR(AVERAGE('6-Позн'!M25,'6-Позн'!O25,'6-Позн'!Q25,'6-Позн'!S25,'6-Позн'!U25),"-")</f>
        <v>-</v>
      </c>
      <c r="M24" s="16" t="str">
        <f>IFERROR(AVERAGE('6-Позн'!E25,'6-Позн'!G25),"-")</f>
        <v>-</v>
      </c>
      <c r="N24" s="16" t="str">
        <f>IF('9-ХудТв'!Q25=0,"-",'9-ХудТв'!Q25)</f>
        <v>-</v>
      </c>
      <c r="O24" s="16" t="str">
        <f>IFERROR(AVERAGE('9-ХудТв'!E25,'9-ХудТв'!G25,'9-ХудТв'!I25,'9-ХудТв'!K25),"-")</f>
        <v>-</v>
      </c>
      <c r="P24" s="16" t="str">
        <f>IFERROR(AVERAGE('9-ХудТв'!M25,'9-ХудТв'!O25),"-")</f>
        <v>-</v>
      </c>
      <c r="Q24" s="16" t="str">
        <f>'10-Муз'!W25</f>
        <v>-</v>
      </c>
      <c r="R24" s="12" t="str">
        <f t="shared" si="0"/>
        <v>-</v>
      </c>
    </row>
    <row r="25" spans="2:18">
      <c r="B25" s="6">
        <v>20</v>
      </c>
      <c r="C25" s="11" t="str">
        <f>IF('1-Здор'!C25=0,"",'1-Здор'!C25)</f>
        <v/>
      </c>
      <c r="D25" s="16" t="str">
        <f>'1-Здор'!M25</f>
        <v>-</v>
      </c>
      <c r="E25" s="16" t="str">
        <f>'2-Физра'!W25</f>
        <v>-</v>
      </c>
      <c r="F25" s="16" t="str">
        <f>'7-Комм'!W26</f>
        <v>-</v>
      </c>
      <c r="G25" s="16" t="str">
        <f>'8-ЧтХудЛ'!K25</f>
        <v>-</v>
      </c>
      <c r="H25" s="16" t="str">
        <f>'4-Соц'!M25</f>
        <v>-</v>
      </c>
      <c r="I25" s="16" t="str">
        <f>'5-Труд'!M25</f>
        <v>-</v>
      </c>
      <c r="J25" s="16" t="str">
        <f>'3-Безоп'!M25</f>
        <v>-</v>
      </c>
      <c r="K25" s="16" t="str">
        <f>IFERROR(AVERAGE('6-Позн'!I26,'6-Позн'!K26),"-")</f>
        <v>-</v>
      </c>
      <c r="L25" s="16" t="str">
        <f>IFERROR(AVERAGE('6-Позн'!M26,'6-Позн'!O26,'6-Позн'!Q26,'6-Позн'!S26,'6-Позн'!U26),"-")</f>
        <v>-</v>
      </c>
      <c r="M25" s="16" t="str">
        <f>IFERROR(AVERAGE('6-Позн'!E26,'6-Позн'!G26),"-")</f>
        <v>-</v>
      </c>
      <c r="N25" s="16" t="str">
        <f>IF('9-ХудТв'!Q26=0,"-",'9-ХудТв'!Q26)</f>
        <v>-</v>
      </c>
      <c r="O25" s="16" t="str">
        <f>IFERROR(AVERAGE('9-ХудТв'!E26,'9-ХудТв'!G26,'9-ХудТв'!I26,'9-ХудТв'!K26),"-")</f>
        <v>-</v>
      </c>
      <c r="P25" s="16" t="str">
        <f>IFERROR(AVERAGE('9-ХудТв'!M26,'9-ХудТв'!O26),"-")</f>
        <v>-</v>
      </c>
      <c r="Q25" s="16" t="str">
        <f>'10-Муз'!W26</f>
        <v>-</v>
      </c>
      <c r="R25" s="12" t="str">
        <f t="shared" si="0"/>
        <v>-</v>
      </c>
    </row>
    <row r="26" spans="2:18">
      <c r="B26" s="6">
        <v>21</v>
      </c>
      <c r="C26" s="11" t="str">
        <f>IF('1-Здор'!C26=0,"",'1-Здор'!C26)</f>
        <v/>
      </c>
      <c r="D26" s="16" t="str">
        <f>'1-Здор'!M26</f>
        <v>-</v>
      </c>
      <c r="E26" s="16" t="str">
        <f>'2-Физра'!W26</f>
        <v>-</v>
      </c>
      <c r="F26" s="16" t="str">
        <f>'7-Комм'!W27</f>
        <v>-</v>
      </c>
      <c r="G26" s="16" t="str">
        <f>'8-ЧтХудЛ'!K26</f>
        <v>-</v>
      </c>
      <c r="H26" s="16" t="str">
        <f>'4-Соц'!M26</f>
        <v>-</v>
      </c>
      <c r="I26" s="16" t="str">
        <f>'5-Труд'!M26</f>
        <v>-</v>
      </c>
      <c r="J26" s="16" t="str">
        <f>'3-Безоп'!M26</f>
        <v>-</v>
      </c>
      <c r="K26" s="16" t="str">
        <f>IFERROR(AVERAGE('6-Позн'!I27,'6-Позн'!K27),"-")</f>
        <v>-</v>
      </c>
      <c r="L26" s="16" t="str">
        <f>IFERROR(AVERAGE('6-Позн'!M27,'6-Позн'!O27,'6-Позн'!Q27,'6-Позн'!S27,'6-Позн'!U27),"-")</f>
        <v>-</v>
      </c>
      <c r="M26" s="16" t="str">
        <f>IFERROR(AVERAGE('6-Позн'!E27,'6-Позн'!G27),"-")</f>
        <v>-</v>
      </c>
      <c r="N26" s="16" t="str">
        <f>IF('9-ХудТв'!Q27=0,"-",'9-ХудТв'!Q27)</f>
        <v>-</v>
      </c>
      <c r="O26" s="16" t="str">
        <f>IFERROR(AVERAGE('9-ХудТв'!E27,'9-ХудТв'!G27,'9-ХудТв'!I27,'9-ХудТв'!K27),"-")</f>
        <v>-</v>
      </c>
      <c r="P26" s="16" t="str">
        <f>IFERROR(AVERAGE('9-ХудТв'!M27,'9-ХудТв'!O27),"-")</f>
        <v>-</v>
      </c>
      <c r="Q26" s="16" t="str">
        <f>'10-Муз'!W27</f>
        <v>-</v>
      </c>
      <c r="R26" s="12" t="str">
        <f t="shared" si="0"/>
        <v>-</v>
      </c>
    </row>
    <row r="27" spans="2:18">
      <c r="B27" s="6">
        <v>22</v>
      </c>
      <c r="C27" s="11" t="str">
        <f>IF('1-Здор'!C27=0,"",'1-Здор'!C27)</f>
        <v/>
      </c>
      <c r="D27" s="16" t="str">
        <f>'1-Здор'!M27</f>
        <v>-</v>
      </c>
      <c r="E27" s="16" t="str">
        <f>'2-Физра'!W27</f>
        <v>-</v>
      </c>
      <c r="F27" s="16" t="str">
        <f>'7-Комм'!W28</f>
        <v>-</v>
      </c>
      <c r="G27" s="16" t="str">
        <f>'8-ЧтХудЛ'!K27</f>
        <v>-</v>
      </c>
      <c r="H27" s="16" t="str">
        <f>'4-Соц'!M27</f>
        <v>-</v>
      </c>
      <c r="I27" s="16" t="str">
        <f>'5-Труд'!M27</f>
        <v>-</v>
      </c>
      <c r="J27" s="16" t="str">
        <f>'3-Безоп'!M27</f>
        <v>-</v>
      </c>
      <c r="K27" s="16" t="str">
        <f>IFERROR(AVERAGE('6-Позн'!I28,'6-Позн'!K28),"-")</f>
        <v>-</v>
      </c>
      <c r="L27" s="16" t="str">
        <f>IFERROR(AVERAGE('6-Позн'!M28,'6-Позн'!O28,'6-Позн'!Q28,'6-Позн'!S28,'6-Позн'!U28),"-")</f>
        <v>-</v>
      </c>
      <c r="M27" s="16" t="str">
        <f>IFERROR(AVERAGE('6-Позн'!E28,'6-Позн'!G28),"-")</f>
        <v>-</v>
      </c>
      <c r="N27" s="16" t="str">
        <f>IF('9-ХудТв'!Q28=0,"-",'9-ХудТв'!Q28)</f>
        <v>-</v>
      </c>
      <c r="O27" s="16" t="str">
        <f>IFERROR(AVERAGE('9-ХудТв'!E28,'9-ХудТв'!G28,'9-ХудТв'!I28,'9-ХудТв'!K28),"-")</f>
        <v>-</v>
      </c>
      <c r="P27" s="16" t="str">
        <f>IFERROR(AVERAGE('9-ХудТв'!M28,'9-ХудТв'!O28),"-")</f>
        <v>-</v>
      </c>
      <c r="Q27" s="16" t="str">
        <f>'10-Муз'!W28</f>
        <v>-</v>
      </c>
      <c r="R27" s="12" t="str">
        <f t="shared" si="0"/>
        <v>-</v>
      </c>
    </row>
    <row r="28" spans="2:18">
      <c r="B28" s="6">
        <v>23</v>
      </c>
      <c r="C28" s="11" t="str">
        <f>IF('1-Здор'!C28=0,"",'1-Здор'!C28)</f>
        <v/>
      </c>
      <c r="D28" s="16" t="str">
        <f>'1-Здор'!M28</f>
        <v>-</v>
      </c>
      <c r="E28" s="16" t="str">
        <f>'2-Физра'!W28</f>
        <v>-</v>
      </c>
      <c r="F28" s="16" t="str">
        <f>'7-Комм'!W29</f>
        <v>-</v>
      </c>
      <c r="G28" s="16" t="str">
        <f>'8-ЧтХудЛ'!K28</f>
        <v>-</v>
      </c>
      <c r="H28" s="16" t="str">
        <f>'4-Соц'!M28</f>
        <v>-</v>
      </c>
      <c r="I28" s="16" t="str">
        <f>'5-Труд'!M28</f>
        <v>-</v>
      </c>
      <c r="J28" s="16" t="str">
        <f>'3-Безоп'!M28</f>
        <v>-</v>
      </c>
      <c r="K28" s="16" t="str">
        <f>IFERROR(AVERAGE('6-Позн'!I29,'6-Позн'!K29),"-")</f>
        <v>-</v>
      </c>
      <c r="L28" s="16" t="str">
        <f>IFERROR(AVERAGE('6-Позн'!M29,'6-Позн'!O29,'6-Позн'!Q29,'6-Позн'!S29,'6-Позн'!U29),"-")</f>
        <v>-</v>
      </c>
      <c r="M28" s="16" t="str">
        <f>IFERROR(AVERAGE('6-Позн'!E29,'6-Позн'!G29),"-")</f>
        <v>-</v>
      </c>
      <c r="N28" s="16" t="str">
        <f>IF('9-ХудТв'!Q29=0,"-",'9-ХудТв'!Q29)</f>
        <v>-</v>
      </c>
      <c r="O28" s="16" t="str">
        <f>IFERROR(AVERAGE('9-ХудТв'!E29,'9-ХудТв'!G29,'9-ХудТв'!I29,'9-ХудТв'!K29),"-")</f>
        <v>-</v>
      </c>
      <c r="P28" s="16" t="str">
        <f>IFERROR(AVERAGE('9-ХудТв'!M29,'9-ХудТв'!O29),"-")</f>
        <v>-</v>
      </c>
      <c r="Q28" s="16" t="str">
        <f>'10-Муз'!W29</f>
        <v>-</v>
      </c>
      <c r="R28" s="12" t="str">
        <f t="shared" si="0"/>
        <v>-</v>
      </c>
    </row>
    <row r="29" spans="2:18">
      <c r="B29" s="6">
        <v>24</v>
      </c>
      <c r="C29" s="11" t="str">
        <f>IF('1-Здор'!C29=0,"",'1-Здор'!C29)</f>
        <v/>
      </c>
      <c r="D29" s="16" t="str">
        <f>'1-Здор'!M29</f>
        <v>-</v>
      </c>
      <c r="E29" s="16" t="str">
        <f>'2-Физра'!W29</f>
        <v>-</v>
      </c>
      <c r="F29" s="16" t="str">
        <f>'7-Комм'!W30</f>
        <v>-</v>
      </c>
      <c r="G29" s="16" t="str">
        <f>'8-ЧтХудЛ'!K29</f>
        <v>-</v>
      </c>
      <c r="H29" s="16" t="str">
        <f>'4-Соц'!M29</f>
        <v>-</v>
      </c>
      <c r="I29" s="16" t="str">
        <f>'5-Труд'!M29</f>
        <v>-</v>
      </c>
      <c r="J29" s="16" t="str">
        <f>'3-Безоп'!M29</f>
        <v>-</v>
      </c>
      <c r="K29" s="16" t="str">
        <f>IFERROR(AVERAGE('6-Позн'!I30,'6-Позн'!K30),"-")</f>
        <v>-</v>
      </c>
      <c r="L29" s="16" t="str">
        <f>IFERROR(AVERAGE('6-Позн'!M30,'6-Позн'!O30,'6-Позн'!Q30,'6-Позн'!S30,'6-Позн'!U30),"-")</f>
        <v>-</v>
      </c>
      <c r="M29" s="16" t="str">
        <f>IFERROR(AVERAGE('6-Позн'!E30,'6-Позн'!G30),"-")</f>
        <v>-</v>
      </c>
      <c r="N29" s="16" t="str">
        <f>IF('9-ХудТв'!Q30=0,"-",'9-ХудТв'!Q30)</f>
        <v>-</v>
      </c>
      <c r="O29" s="16" t="str">
        <f>IFERROR(AVERAGE('9-ХудТв'!E30,'9-ХудТв'!G30,'9-ХудТв'!I30,'9-ХудТв'!K30),"-")</f>
        <v>-</v>
      </c>
      <c r="P29" s="16" t="str">
        <f>IFERROR(AVERAGE('9-ХудТв'!M30,'9-ХудТв'!O30),"-")</f>
        <v>-</v>
      </c>
      <c r="Q29" s="16" t="str">
        <f>'10-Муз'!W30</f>
        <v>-</v>
      </c>
      <c r="R29" s="12" t="str">
        <f t="shared" si="0"/>
        <v>-</v>
      </c>
    </row>
    <row r="30" spans="2:18">
      <c r="B30" s="6">
        <v>25</v>
      </c>
      <c r="C30" s="11" t="str">
        <f>IF('1-Здор'!C30=0,"",'1-Здор'!C30)</f>
        <v/>
      </c>
      <c r="D30" s="16" t="str">
        <f>'1-Здор'!M30</f>
        <v>-</v>
      </c>
      <c r="E30" s="16" t="str">
        <f>'2-Физра'!W30</f>
        <v>-</v>
      </c>
      <c r="F30" s="16" t="str">
        <f>'7-Комм'!W31</f>
        <v>-</v>
      </c>
      <c r="G30" s="16" t="str">
        <f>'8-ЧтХудЛ'!K30</f>
        <v>-</v>
      </c>
      <c r="H30" s="16" t="str">
        <f>'4-Соц'!M30</f>
        <v>-</v>
      </c>
      <c r="I30" s="16" t="str">
        <f>'5-Труд'!M30</f>
        <v>-</v>
      </c>
      <c r="J30" s="16" t="str">
        <f>'3-Безоп'!M30</f>
        <v>-</v>
      </c>
      <c r="K30" s="16" t="str">
        <f>IFERROR(AVERAGE('6-Позн'!I31,'6-Позн'!K31),"-")</f>
        <v>-</v>
      </c>
      <c r="L30" s="16" t="str">
        <f>IFERROR(AVERAGE('6-Позн'!M31,'6-Позн'!O31,'6-Позн'!Q31,'6-Позн'!S31,'6-Позн'!U31),"-")</f>
        <v>-</v>
      </c>
      <c r="M30" s="16" t="str">
        <f>IFERROR(AVERAGE('6-Позн'!E31,'6-Позн'!G31),"-")</f>
        <v>-</v>
      </c>
      <c r="N30" s="16" t="str">
        <f>IF('9-ХудТв'!Q31=0,"-",'9-ХудТв'!Q31)</f>
        <v>-</v>
      </c>
      <c r="O30" s="16" t="str">
        <f>IFERROR(AVERAGE('9-ХудТв'!E31,'9-ХудТв'!G31,'9-ХудТв'!I31,'9-ХудТв'!K31),"-")</f>
        <v>-</v>
      </c>
      <c r="P30" s="16" t="str">
        <f>IFERROR(AVERAGE('9-ХудТв'!M31,'9-ХудТв'!O31),"-")</f>
        <v>-</v>
      </c>
      <c r="Q30" s="16" t="str">
        <f>'10-Муз'!W31</f>
        <v>-</v>
      </c>
      <c r="R30" s="12" t="str">
        <f t="shared" si="0"/>
        <v>-</v>
      </c>
    </row>
    <row r="31" spans="2:18">
      <c r="B31" s="6">
        <v>26</v>
      </c>
      <c r="C31" s="11" t="str">
        <f>IF('1-Здор'!C31=0,"",'1-Здор'!C31)</f>
        <v/>
      </c>
      <c r="D31" s="16" t="str">
        <f>'1-Здор'!M31</f>
        <v>-</v>
      </c>
      <c r="E31" s="16" t="str">
        <f>'2-Физра'!W31</f>
        <v>-</v>
      </c>
      <c r="F31" s="16" t="str">
        <f>'7-Комм'!W32</f>
        <v>-</v>
      </c>
      <c r="G31" s="16" t="str">
        <f>'8-ЧтХудЛ'!K31</f>
        <v>-</v>
      </c>
      <c r="H31" s="16" t="str">
        <f>'4-Соц'!M31</f>
        <v>-</v>
      </c>
      <c r="I31" s="16" t="str">
        <f>'5-Труд'!M31</f>
        <v>-</v>
      </c>
      <c r="J31" s="16" t="str">
        <f>'3-Безоп'!M31</f>
        <v>-</v>
      </c>
      <c r="K31" s="16" t="str">
        <f>IFERROR(AVERAGE('6-Позн'!I32,'6-Позн'!K32),"-")</f>
        <v>-</v>
      </c>
      <c r="L31" s="16" t="str">
        <f>IFERROR(AVERAGE('6-Позн'!M32,'6-Позн'!O32,'6-Позн'!Q32,'6-Позн'!S32,'6-Позн'!U32),"-")</f>
        <v>-</v>
      </c>
      <c r="M31" s="16" t="str">
        <f>IFERROR(AVERAGE('6-Позн'!E32,'6-Позн'!G32),"-")</f>
        <v>-</v>
      </c>
      <c r="N31" s="16" t="str">
        <f>IF('9-ХудТв'!Q32=0,"-",'9-ХудТв'!Q32)</f>
        <v>-</v>
      </c>
      <c r="O31" s="16" t="str">
        <f>IFERROR(AVERAGE('9-ХудТв'!E32,'9-ХудТв'!G32,'9-ХудТв'!I32,'9-ХудТв'!K32),"-")</f>
        <v>-</v>
      </c>
      <c r="P31" s="16" t="str">
        <f>IFERROR(AVERAGE('9-ХудТв'!M32,'9-ХудТв'!O32),"-")</f>
        <v>-</v>
      </c>
      <c r="Q31" s="16" t="str">
        <f>'10-Муз'!W32</f>
        <v>-</v>
      </c>
      <c r="R31" s="12" t="str">
        <f t="shared" si="0"/>
        <v>-</v>
      </c>
    </row>
    <row r="32" spans="2:18">
      <c r="B32" s="6">
        <v>27</v>
      </c>
      <c r="C32" s="11" t="str">
        <f>IF('1-Здор'!C32=0,"",'1-Здор'!C32)</f>
        <v/>
      </c>
      <c r="D32" s="16" t="str">
        <f>'1-Здор'!M32</f>
        <v>-</v>
      </c>
      <c r="E32" s="16" t="str">
        <f>'2-Физра'!W32</f>
        <v>-</v>
      </c>
      <c r="F32" s="16" t="str">
        <f>'7-Комм'!W33</f>
        <v>-</v>
      </c>
      <c r="G32" s="16" t="str">
        <f>'8-ЧтХудЛ'!K32</f>
        <v>-</v>
      </c>
      <c r="H32" s="16" t="str">
        <f>'4-Соц'!M32</f>
        <v>-</v>
      </c>
      <c r="I32" s="16" t="str">
        <f>'5-Труд'!M32</f>
        <v>-</v>
      </c>
      <c r="J32" s="16" t="str">
        <f>'3-Безоп'!M32</f>
        <v>-</v>
      </c>
      <c r="K32" s="16" t="str">
        <f>IFERROR(AVERAGE('6-Позн'!I33,'6-Позн'!K33),"-")</f>
        <v>-</v>
      </c>
      <c r="L32" s="16" t="str">
        <f>IFERROR(AVERAGE('6-Позн'!M33,'6-Позн'!O33,'6-Позн'!Q33,'6-Позн'!S33,'6-Позн'!U33),"-")</f>
        <v>-</v>
      </c>
      <c r="M32" s="16" t="str">
        <f>IFERROR(AVERAGE('6-Позн'!E33,'6-Позн'!G33),"-")</f>
        <v>-</v>
      </c>
      <c r="N32" s="16" t="str">
        <f>IF('9-ХудТв'!Q33=0,"-",'9-ХудТв'!Q33)</f>
        <v>-</v>
      </c>
      <c r="O32" s="16" t="str">
        <f>IFERROR(AVERAGE('9-ХудТв'!E33,'9-ХудТв'!G33,'9-ХудТв'!I33,'9-ХудТв'!K33),"-")</f>
        <v>-</v>
      </c>
      <c r="P32" s="16" t="str">
        <f>IFERROR(AVERAGE('9-ХудТв'!M33,'9-ХудТв'!O33),"-")</f>
        <v>-</v>
      </c>
      <c r="Q32" s="16" t="str">
        <f>'10-Муз'!W33</f>
        <v>-</v>
      </c>
      <c r="R32" s="12" t="str">
        <f t="shared" si="0"/>
        <v>-</v>
      </c>
    </row>
    <row r="33" spans="2:18">
      <c r="B33" s="6">
        <v>28</v>
      </c>
      <c r="C33" s="11" t="str">
        <f>IF('1-Здор'!C33=0,"",'1-Здор'!C33)</f>
        <v/>
      </c>
      <c r="D33" s="16" t="str">
        <f>'1-Здор'!M33</f>
        <v>-</v>
      </c>
      <c r="E33" s="16" t="str">
        <f>'2-Физра'!W33</f>
        <v>-</v>
      </c>
      <c r="F33" s="16" t="str">
        <f>'7-Комм'!W34</f>
        <v>-</v>
      </c>
      <c r="G33" s="16" t="str">
        <f>'8-ЧтХудЛ'!K33</f>
        <v>-</v>
      </c>
      <c r="H33" s="16" t="str">
        <f>'4-Соц'!M33</f>
        <v>-</v>
      </c>
      <c r="I33" s="16" t="str">
        <f>'5-Труд'!M33</f>
        <v>-</v>
      </c>
      <c r="J33" s="16" t="str">
        <f>'3-Безоп'!M33</f>
        <v>-</v>
      </c>
      <c r="K33" s="16" t="str">
        <f>IFERROR(AVERAGE('6-Позн'!I34,'6-Позн'!K34),"-")</f>
        <v>-</v>
      </c>
      <c r="L33" s="16" t="str">
        <f>IFERROR(AVERAGE('6-Позн'!M34,'6-Позн'!O34,'6-Позн'!Q34,'6-Позн'!S34,'6-Позн'!U34),"-")</f>
        <v>-</v>
      </c>
      <c r="M33" s="16" t="str">
        <f>IFERROR(AVERAGE('6-Позн'!E34,'6-Позн'!G34),"-")</f>
        <v>-</v>
      </c>
      <c r="N33" s="16" t="str">
        <f>IF('9-ХудТв'!Q34=0,"-",'9-ХудТв'!Q34)</f>
        <v>-</v>
      </c>
      <c r="O33" s="16" t="str">
        <f>IFERROR(AVERAGE('9-ХудТв'!E34,'9-ХудТв'!G34,'9-ХудТв'!I34,'9-ХудТв'!K34),"-")</f>
        <v>-</v>
      </c>
      <c r="P33" s="16" t="str">
        <f>IFERROR(AVERAGE('9-ХудТв'!M34,'9-ХудТв'!O34),"-")</f>
        <v>-</v>
      </c>
      <c r="Q33" s="16" t="str">
        <f>'10-Муз'!W34</f>
        <v>-</v>
      </c>
      <c r="R33" s="12" t="str">
        <f t="shared" si="0"/>
        <v>-</v>
      </c>
    </row>
    <row r="34" spans="2:18">
      <c r="B34" s="6">
        <v>29</v>
      </c>
      <c r="C34" s="11" t="str">
        <f>IF('1-Здор'!C34=0,"",'1-Здор'!C34)</f>
        <v/>
      </c>
      <c r="D34" s="16" t="str">
        <f>'1-Здор'!M34</f>
        <v>-</v>
      </c>
      <c r="E34" s="16" t="str">
        <f>'2-Физра'!W34</f>
        <v>-</v>
      </c>
      <c r="F34" s="16" t="str">
        <f>'7-Комм'!W35</f>
        <v>-</v>
      </c>
      <c r="G34" s="16" t="str">
        <f>'8-ЧтХудЛ'!K34</f>
        <v>-</v>
      </c>
      <c r="H34" s="16" t="str">
        <f>'4-Соц'!M34</f>
        <v>-</v>
      </c>
      <c r="I34" s="16" t="str">
        <f>'5-Труд'!M34</f>
        <v>-</v>
      </c>
      <c r="J34" s="16" t="str">
        <f>'3-Безоп'!M34</f>
        <v>-</v>
      </c>
      <c r="K34" s="16" t="str">
        <f>IFERROR(AVERAGE('6-Позн'!I35,'6-Позн'!K35),"-")</f>
        <v>-</v>
      </c>
      <c r="L34" s="16" t="str">
        <f>IFERROR(AVERAGE('6-Позн'!M35,'6-Позн'!O35,'6-Позн'!Q35,'6-Позн'!S35,'6-Позн'!U35),"-")</f>
        <v>-</v>
      </c>
      <c r="M34" s="16" t="str">
        <f>IFERROR(AVERAGE('6-Позн'!E35,'6-Позн'!G35),"-")</f>
        <v>-</v>
      </c>
      <c r="N34" s="16" t="str">
        <f>IF('9-ХудТв'!Q35=0,"-",'9-ХудТв'!Q35)</f>
        <v>-</v>
      </c>
      <c r="O34" s="16" t="str">
        <f>IFERROR(AVERAGE('9-ХудТв'!E35,'9-ХудТв'!G35,'9-ХудТв'!I35,'9-ХудТв'!K35),"-")</f>
        <v>-</v>
      </c>
      <c r="P34" s="16" t="str">
        <f>IFERROR(AVERAGE('9-ХудТв'!M35,'9-ХудТв'!O35),"-")</f>
        <v>-</v>
      </c>
      <c r="Q34" s="16" t="str">
        <f>'10-Муз'!W35</f>
        <v>-</v>
      </c>
      <c r="R34" s="12" t="str">
        <f t="shared" si="0"/>
        <v>-</v>
      </c>
    </row>
    <row r="35" spans="2:18">
      <c r="B35" s="6">
        <v>30</v>
      </c>
      <c r="C35" s="11" t="str">
        <f>IF('1-Здор'!C35=0,"",'1-Здор'!C35)</f>
        <v/>
      </c>
      <c r="D35" s="16" t="str">
        <f>'1-Здор'!M35</f>
        <v>-</v>
      </c>
      <c r="E35" s="16" t="str">
        <f>'2-Физра'!W35</f>
        <v>-</v>
      </c>
      <c r="F35" s="16" t="str">
        <f>'7-Комм'!W36</f>
        <v>-</v>
      </c>
      <c r="G35" s="16" t="str">
        <f>'8-ЧтХудЛ'!K35</f>
        <v>-</v>
      </c>
      <c r="H35" s="16" t="str">
        <f>'4-Соц'!M35</f>
        <v>-</v>
      </c>
      <c r="I35" s="16" t="str">
        <f>'5-Труд'!M35</f>
        <v>-</v>
      </c>
      <c r="J35" s="16" t="str">
        <f>'3-Безоп'!M35</f>
        <v>-</v>
      </c>
      <c r="K35" s="16" t="str">
        <f>IFERROR(AVERAGE('6-Позн'!I36,'6-Позн'!K36),"-")</f>
        <v>-</v>
      </c>
      <c r="L35" s="16" t="str">
        <f>IFERROR(AVERAGE('6-Позн'!M36,'6-Позн'!O36,'6-Позн'!Q36,'6-Позн'!S36,'6-Позн'!U36),"-")</f>
        <v>-</v>
      </c>
      <c r="M35" s="16" t="str">
        <f>IFERROR(AVERAGE('6-Позн'!E36,'6-Позн'!G36),"-")</f>
        <v>-</v>
      </c>
      <c r="N35" s="16" t="str">
        <f>IF('9-ХудТв'!Q36=0,"-",'9-ХудТв'!Q36)</f>
        <v>-</v>
      </c>
      <c r="O35" s="16" t="str">
        <f>IFERROR(AVERAGE('9-ХудТв'!E36,'9-ХудТв'!G36,'9-ХудТв'!I36,'9-ХудТв'!K36),"-")</f>
        <v>-</v>
      </c>
      <c r="P35" s="16" t="str">
        <f>IFERROR(AVERAGE('9-ХудТв'!M36,'9-ХудТв'!O36),"-")</f>
        <v>-</v>
      </c>
      <c r="Q35" s="16" t="str">
        <f>'10-Муз'!W36</f>
        <v>-</v>
      </c>
      <c r="R35" s="12" t="str">
        <f t="shared" si="0"/>
        <v>-</v>
      </c>
    </row>
    <row r="36" spans="2:18" s="5" customFormat="1" ht="15" customHeight="1">
      <c r="B36" s="6"/>
      <c r="C36" s="6" t="s">
        <v>37</v>
      </c>
      <c r="D36" s="12" t="str">
        <f>IFERROR(AVERAGE(D6:D35),"-")</f>
        <v>-</v>
      </c>
      <c r="E36" s="12" t="str">
        <f t="shared" ref="E36" si="1">IFERROR(AVERAGE(E6:E35),"-")</f>
        <v>-</v>
      </c>
      <c r="F36" s="12" t="str">
        <f t="shared" ref="F36" si="2">IFERROR(AVERAGE(F6:F35),"-")</f>
        <v>-</v>
      </c>
      <c r="G36" s="12" t="str">
        <f t="shared" ref="G36" si="3">IFERROR(AVERAGE(G6:G35),"-")</f>
        <v>-</v>
      </c>
      <c r="H36" s="12" t="str">
        <f t="shared" ref="H36" si="4">IFERROR(AVERAGE(H6:H35),"-")</f>
        <v>-</v>
      </c>
      <c r="I36" s="12" t="str">
        <f t="shared" ref="I36" si="5">IFERROR(AVERAGE(I6:I35),"-")</f>
        <v>-</v>
      </c>
      <c r="J36" s="12" t="str">
        <f t="shared" ref="J36" si="6">IFERROR(AVERAGE(J6:J35),"-")</f>
        <v>-</v>
      </c>
      <c r="K36" s="12" t="str">
        <f t="shared" ref="K36" si="7">IFERROR(AVERAGE(K6:K35),"-")</f>
        <v>-</v>
      </c>
      <c r="L36" s="12" t="str">
        <f t="shared" ref="L36" si="8">IFERROR(AVERAGE(L6:L35),"-")</f>
        <v>-</v>
      </c>
      <c r="M36" s="12" t="str">
        <f t="shared" ref="M36" si="9">IFERROR(AVERAGE(M6:M35),"-")</f>
        <v>-</v>
      </c>
      <c r="N36" s="12" t="str">
        <f t="shared" ref="N36" si="10">IFERROR(AVERAGE(N6:N35),"-")</f>
        <v>-</v>
      </c>
      <c r="O36" s="12" t="str">
        <f t="shared" ref="O36" si="11">IFERROR(AVERAGE(O6:O35),"-")</f>
        <v>-</v>
      </c>
      <c r="P36" s="12" t="str">
        <f t="shared" ref="P36" si="12">IFERROR(AVERAGE(P6:P35),"-")</f>
        <v>-</v>
      </c>
      <c r="Q36" s="12" t="str">
        <f t="shared" ref="Q36" si="13">IFERROR(AVERAGE(Q6:Q35),"-")</f>
        <v>-</v>
      </c>
      <c r="R36" s="54" t="str">
        <f>IFERROR(AVERAGE(R6:R35),"-")</f>
        <v>-</v>
      </c>
    </row>
    <row r="37" spans="2:18" s="5" customFormat="1" ht="15" customHeight="1">
      <c r="B37" s="6"/>
      <c r="C37" s="6" t="s">
        <v>38</v>
      </c>
      <c r="D37" s="56" t="str">
        <f>IFERROR(AVERAGE(D36:E36),"-")</f>
        <v>-</v>
      </c>
      <c r="E37" s="57"/>
      <c r="F37" s="56" t="str">
        <f>IFERROR(AVERAGE(F36:G36),"-")</f>
        <v>-</v>
      </c>
      <c r="G37" s="57"/>
      <c r="H37" s="56" t="str">
        <f>IFERROR(AVERAGE(H36:I36),"-")</f>
        <v>-</v>
      </c>
      <c r="I37" s="57"/>
      <c r="J37" s="56" t="str">
        <f>IFERROR(AVERAGE(J36:M36),"-")</f>
        <v>-</v>
      </c>
      <c r="K37" s="58"/>
      <c r="L37" s="58"/>
      <c r="M37" s="57"/>
      <c r="N37" s="56" t="str">
        <f>IFERROR(AVERAGE(N36:Q36),"-")</f>
        <v>-</v>
      </c>
      <c r="O37" s="58"/>
      <c r="P37" s="58"/>
      <c r="Q37" s="57"/>
      <c r="R37" s="55"/>
    </row>
  </sheetData>
  <mergeCells count="11">
    <mergeCell ref="R36:R37"/>
    <mergeCell ref="N37:Q37"/>
    <mergeCell ref="D4:E4"/>
    <mergeCell ref="D37:E37"/>
    <mergeCell ref="F4:G4"/>
    <mergeCell ref="F37:G37"/>
    <mergeCell ref="H4:I4"/>
    <mergeCell ref="H37:I37"/>
    <mergeCell ref="J4:M4"/>
    <mergeCell ref="J37:M37"/>
    <mergeCell ref="N4:Q4"/>
  </mergeCells>
  <conditionalFormatting sqref="D6:M35 O6:Q35">
    <cfRule type="expression" dxfId="1" priority="2">
      <formula>OR(AND(D6="-",$C6&lt;&gt;""),AND(D6&lt;&gt;"-",$C6=""))</formula>
    </cfRule>
  </conditionalFormatting>
  <conditionalFormatting sqref="N6:N35">
    <cfRule type="expression" dxfId="0" priority="1">
      <formula>OR(AND(N6="-",$C6&lt;&gt;""),AND(N6&lt;&gt;"-",$C6=""))</formula>
    </cfRule>
  </conditionalFormatting>
  <pageMargins left="0.7" right="0.7" top="0.75" bottom="0.75" header="0.3" footer="0.3"/>
  <pageSetup paperSize="9" scale="58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G32"/>
  <sheetViews>
    <sheetView showGridLines="0" tabSelected="1" view="pageBreakPreview" zoomScale="60" zoomScaleNormal="85" workbookViewId="0">
      <selection activeCell="C5" sqref="C5"/>
    </sheetView>
  </sheetViews>
  <sheetFormatPr defaultRowHeight="15.75"/>
  <cols>
    <col min="1" max="1" width="3.7109375" style="2" customWidth="1"/>
    <col min="2" max="2" width="6.140625" style="5" customWidth="1"/>
    <col min="3" max="3" width="39.28515625" style="2" customWidth="1"/>
    <col min="4" max="33" width="5.42578125" customWidth="1"/>
  </cols>
  <sheetData>
    <row r="1" spans="1:33" s="2" customFormat="1" ht="6.75" customHeight="1">
      <c r="B1" s="5"/>
      <c r="L1" s="5"/>
      <c r="M1" s="5"/>
      <c r="R1" s="5"/>
    </row>
    <row r="2" spans="1:33" s="2" customFormat="1">
      <c r="B2" s="3" t="s">
        <v>39</v>
      </c>
      <c r="L2" s="5"/>
      <c r="M2" s="5"/>
      <c r="R2" s="5"/>
    </row>
    <row r="3" spans="1:33" s="2" customFormat="1" ht="6.75" customHeight="1">
      <c r="B3" s="3"/>
      <c r="L3" s="5"/>
      <c r="M3" s="5"/>
      <c r="R3" s="5"/>
    </row>
    <row r="4" spans="1:33">
      <c r="A4" s="8"/>
      <c r="B4" s="7"/>
      <c r="C4" s="8"/>
      <c r="D4" s="14">
        <v>1</v>
      </c>
      <c r="E4" s="14">
        <v>2</v>
      </c>
      <c r="F4" s="14">
        <v>3</v>
      </c>
      <c r="G4" s="14">
        <v>4</v>
      </c>
      <c r="H4" s="14">
        <v>5</v>
      </c>
      <c r="I4" s="14">
        <v>6</v>
      </c>
      <c r="J4" s="14">
        <v>7</v>
      </c>
      <c r="K4" s="14">
        <v>8</v>
      </c>
      <c r="L4" s="14">
        <v>9</v>
      </c>
      <c r="M4" s="14">
        <v>10</v>
      </c>
      <c r="N4" s="14">
        <v>11</v>
      </c>
      <c r="O4" s="14">
        <v>12</v>
      </c>
      <c r="P4" s="14">
        <v>13</v>
      </c>
      <c r="Q4" s="14">
        <v>14</v>
      </c>
      <c r="R4" s="14">
        <v>15</v>
      </c>
      <c r="S4" s="14">
        <v>16</v>
      </c>
      <c r="T4" s="14">
        <v>17</v>
      </c>
      <c r="U4" s="14">
        <v>18</v>
      </c>
      <c r="V4" s="14">
        <v>19</v>
      </c>
      <c r="W4" s="14">
        <v>20</v>
      </c>
      <c r="X4" s="14">
        <v>21</v>
      </c>
      <c r="Y4" s="14">
        <v>22</v>
      </c>
      <c r="Z4" s="14">
        <v>23</v>
      </c>
      <c r="AA4" s="14">
        <v>24</v>
      </c>
      <c r="AB4" s="14">
        <v>25</v>
      </c>
      <c r="AC4" s="14">
        <v>26</v>
      </c>
      <c r="AD4" s="14">
        <v>27</v>
      </c>
      <c r="AE4" s="14">
        <v>28</v>
      </c>
      <c r="AF4" s="14">
        <v>29</v>
      </c>
      <c r="AG4" s="14">
        <v>30</v>
      </c>
    </row>
    <row r="5" spans="1:33" ht="210" customHeight="1">
      <c r="A5" s="8"/>
      <c r="B5" s="7"/>
      <c r="C5" s="8"/>
      <c r="D5" s="15" t="str">
        <f>IF('1-Здор'!$C$6=0,"",'1-Здор'!$C$6)</f>
        <v/>
      </c>
      <c r="E5" s="15" t="str">
        <f>IF('1-Здор'!$C$7=0,"",'1-Здор'!$C$7)</f>
        <v/>
      </c>
      <c r="F5" s="15" t="str">
        <f>IF('1-Здор'!$C$8=0,"",'1-Здор'!$C$8)</f>
        <v/>
      </c>
      <c r="G5" s="15" t="str">
        <f>IF('1-Здор'!$C$9=0,"",'1-Здор'!$C$9)</f>
        <v/>
      </c>
      <c r="H5" s="15" t="str">
        <f>IF('1-Здор'!$C$10=0,"",'1-Здор'!$C$10)</f>
        <v/>
      </c>
      <c r="I5" s="15" t="str">
        <f>IF('1-Здор'!$C$11=0,"",'1-Здор'!$C$11)</f>
        <v/>
      </c>
      <c r="J5" s="15" t="str">
        <f>IF('1-Здор'!$C$12=0,"",'1-Здор'!$C$12)</f>
        <v/>
      </c>
      <c r="K5" s="15" t="str">
        <f>IF('1-Здор'!$C$13=0,"",'1-Здор'!$C$13)</f>
        <v/>
      </c>
      <c r="L5" s="15" t="str">
        <f>IF('1-Здор'!$C$14=0,"",'1-Здор'!$C$14)</f>
        <v/>
      </c>
      <c r="M5" s="15" t="str">
        <f>IF('1-Здор'!$C$15=0,"",'1-Здор'!$C$15)</f>
        <v/>
      </c>
      <c r="N5" s="15" t="str">
        <f>IF('1-Здор'!$C$16=0,"",'1-Здор'!$C$16)</f>
        <v/>
      </c>
      <c r="O5" s="15" t="str">
        <f>IF('1-Здор'!$C$17=0,"",'1-Здор'!$C$17)</f>
        <v/>
      </c>
      <c r="P5" s="15" t="str">
        <f>IF('1-Здор'!$C$18=0,"",'1-Здор'!$C$18)</f>
        <v/>
      </c>
      <c r="Q5" s="15" t="str">
        <f>IF('1-Здор'!$C$19=0,"",'1-Здор'!$C$19)</f>
        <v/>
      </c>
      <c r="R5" s="15" t="str">
        <f>IF('1-Здор'!$C$20=0,"",'1-Здор'!$C$20)</f>
        <v/>
      </c>
      <c r="S5" s="15" t="str">
        <f>IF('1-Здор'!$C$21=0,"",'1-Здор'!$C$21)</f>
        <v/>
      </c>
      <c r="T5" s="15" t="str">
        <f>IF('1-Здор'!$C$22=0,"",'1-Здор'!$C$22)</f>
        <v/>
      </c>
      <c r="U5" s="15" t="str">
        <f>IF('1-Здор'!$C$23=0,"",'1-Здор'!$C$23)</f>
        <v/>
      </c>
      <c r="V5" s="15" t="str">
        <f>IF('1-Здор'!$C$24=0,"",'1-Здор'!$C$24)</f>
        <v/>
      </c>
      <c r="W5" s="15" t="str">
        <f>IF('1-Здор'!$C$25=0,"",'1-Здор'!$C$25)</f>
        <v/>
      </c>
      <c r="X5" s="15" t="str">
        <f>IF('1-Здор'!$C$26=0,"",'1-Здор'!$C$26)</f>
        <v/>
      </c>
      <c r="Y5" s="15" t="str">
        <f>IF('1-Здор'!$C$27=0,"",'1-Здор'!$C$27)</f>
        <v/>
      </c>
      <c r="Z5" s="15" t="str">
        <f>IF('1-Здор'!$C$28=0,"",'1-Здор'!$C$28)</f>
        <v/>
      </c>
      <c r="AA5" s="15" t="str">
        <f>IF('1-Здор'!$C$29=0,"",'1-Здор'!$C$29)</f>
        <v/>
      </c>
      <c r="AB5" s="15" t="str">
        <f>IF('1-Здор'!$C$30=0,"",'1-Здор'!$C$30)</f>
        <v/>
      </c>
      <c r="AC5" s="15" t="str">
        <f>IF('1-Здор'!$C$31=0,"",'1-Здор'!$C$31)</f>
        <v/>
      </c>
      <c r="AD5" s="15" t="str">
        <f>IF('1-Здор'!$C$32=0,"",'1-Здор'!$C$32)</f>
        <v/>
      </c>
      <c r="AE5" s="15" t="str">
        <f>IF('1-Здор'!$C$33=0,"",'1-Здор'!$C$33)</f>
        <v/>
      </c>
      <c r="AF5" s="15" t="str">
        <f>IF('1-Здор'!$C$34=0,"",'1-Здор'!$C$34)</f>
        <v/>
      </c>
      <c r="AG5" s="15" t="str">
        <f>IF('1-Здор'!$C$35=0,"",'1-Здор'!$C$35)</f>
        <v/>
      </c>
    </row>
    <row r="6" spans="1:33">
      <c r="B6" s="26" t="s">
        <v>40</v>
      </c>
      <c r="C6" s="27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</row>
    <row r="7" spans="1:33">
      <c r="B7" s="6">
        <v>1</v>
      </c>
      <c r="C7" s="13" t="s">
        <v>49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spans="1:33" ht="47.25">
      <c r="B8" s="6">
        <v>2</v>
      </c>
      <c r="C8" s="13" t="s">
        <v>115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3" ht="47.25">
      <c r="B9" s="6">
        <v>3</v>
      </c>
      <c r="C9" s="13" t="s">
        <v>116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33" s="18" customFormat="1">
      <c r="A10" s="5"/>
      <c r="B10" s="60" t="s">
        <v>41</v>
      </c>
      <c r="C10" s="61"/>
      <c r="D10" s="17">
        <f>SUM(D7:D9)</f>
        <v>0</v>
      </c>
      <c r="E10" s="17">
        <f t="shared" ref="E10:AD10" si="0">SUM(E7:E9)</f>
        <v>0</v>
      </c>
      <c r="F10" s="17">
        <f t="shared" si="0"/>
        <v>0</v>
      </c>
      <c r="G10" s="17">
        <f t="shared" si="0"/>
        <v>0</v>
      </c>
      <c r="H10" s="17">
        <f t="shared" si="0"/>
        <v>0</v>
      </c>
      <c r="I10" s="17">
        <f t="shared" si="0"/>
        <v>0</v>
      </c>
      <c r="J10" s="17">
        <f t="shared" si="0"/>
        <v>0</v>
      </c>
      <c r="K10" s="17">
        <f t="shared" si="0"/>
        <v>0</v>
      </c>
      <c r="L10" s="17">
        <f t="shared" si="0"/>
        <v>0</v>
      </c>
      <c r="M10" s="17">
        <f t="shared" si="0"/>
        <v>0</v>
      </c>
      <c r="N10" s="17">
        <f t="shared" si="0"/>
        <v>0</v>
      </c>
      <c r="O10" s="17">
        <f t="shared" si="0"/>
        <v>0</v>
      </c>
      <c r="P10" s="17">
        <f t="shared" si="0"/>
        <v>0</v>
      </c>
      <c r="Q10" s="17">
        <f t="shared" si="0"/>
        <v>0</v>
      </c>
      <c r="R10" s="17">
        <f t="shared" si="0"/>
        <v>0</v>
      </c>
      <c r="S10" s="17">
        <f t="shared" si="0"/>
        <v>0</v>
      </c>
      <c r="T10" s="17">
        <f t="shared" si="0"/>
        <v>0</v>
      </c>
      <c r="U10" s="17">
        <f t="shared" si="0"/>
        <v>0</v>
      </c>
      <c r="V10" s="17">
        <f t="shared" si="0"/>
        <v>0</v>
      </c>
      <c r="W10" s="17">
        <f t="shared" si="0"/>
        <v>0</v>
      </c>
      <c r="X10" s="17">
        <f t="shared" si="0"/>
        <v>0</v>
      </c>
      <c r="Y10" s="17">
        <f t="shared" si="0"/>
        <v>0</v>
      </c>
      <c r="Z10" s="17">
        <f t="shared" si="0"/>
        <v>0</v>
      </c>
      <c r="AA10" s="17">
        <f t="shared" si="0"/>
        <v>0</v>
      </c>
      <c r="AB10" s="17">
        <f t="shared" si="0"/>
        <v>0</v>
      </c>
      <c r="AC10" s="17">
        <f t="shared" si="0"/>
        <v>0</v>
      </c>
      <c r="AD10" s="17">
        <f t="shared" si="0"/>
        <v>0</v>
      </c>
      <c r="AE10" s="17">
        <f t="shared" ref="AE10:AG10" si="1">SUM(AE7:AE9)</f>
        <v>0</v>
      </c>
      <c r="AF10" s="17">
        <f t="shared" si="1"/>
        <v>0</v>
      </c>
      <c r="AG10" s="17">
        <f t="shared" si="1"/>
        <v>0</v>
      </c>
    </row>
    <row r="11" spans="1:33">
      <c r="B11" s="26" t="s">
        <v>22</v>
      </c>
      <c r="C11" s="27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</row>
    <row r="12" spans="1:33" ht="63">
      <c r="B12" s="6">
        <v>1</v>
      </c>
      <c r="C12" s="13" t="s">
        <v>117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spans="1:33" s="18" customFormat="1">
      <c r="A13" s="5"/>
      <c r="B13" s="60" t="s">
        <v>41</v>
      </c>
      <c r="C13" s="61"/>
      <c r="D13" s="17">
        <f>SUM(D12)</f>
        <v>0</v>
      </c>
      <c r="E13" s="17">
        <f t="shared" ref="E13:AC13" si="2">SUM(E12)</f>
        <v>0</v>
      </c>
      <c r="F13" s="17">
        <f t="shared" si="2"/>
        <v>0</v>
      </c>
      <c r="G13" s="17">
        <f t="shared" si="2"/>
        <v>0</v>
      </c>
      <c r="H13" s="17">
        <f t="shared" si="2"/>
        <v>0</v>
      </c>
      <c r="I13" s="17">
        <f t="shared" si="2"/>
        <v>0</v>
      </c>
      <c r="J13" s="17">
        <f t="shared" si="2"/>
        <v>0</v>
      </c>
      <c r="K13" s="17">
        <f t="shared" si="2"/>
        <v>0</v>
      </c>
      <c r="L13" s="17">
        <f t="shared" si="2"/>
        <v>0</v>
      </c>
      <c r="M13" s="17">
        <f t="shared" si="2"/>
        <v>0</v>
      </c>
      <c r="N13" s="17">
        <f t="shared" si="2"/>
        <v>0</v>
      </c>
      <c r="O13" s="17">
        <f t="shared" si="2"/>
        <v>0</v>
      </c>
      <c r="P13" s="17">
        <f t="shared" si="2"/>
        <v>0</v>
      </c>
      <c r="Q13" s="17">
        <f t="shared" si="2"/>
        <v>0</v>
      </c>
      <c r="R13" s="17">
        <f t="shared" si="2"/>
        <v>0</v>
      </c>
      <c r="S13" s="17">
        <f t="shared" si="2"/>
        <v>0</v>
      </c>
      <c r="T13" s="17">
        <f t="shared" si="2"/>
        <v>0</v>
      </c>
      <c r="U13" s="17">
        <f t="shared" si="2"/>
        <v>0</v>
      </c>
      <c r="V13" s="17">
        <f t="shared" si="2"/>
        <v>0</v>
      </c>
      <c r="W13" s="17">
        <f t="shared" si="2"/>
        <v>0</v>
      </c>
      <c r="X13" s="17">
        <f t="shared" si="2"/>
        <v>0</v>
      </c>
      <c r="Y13" s="17">
        <f t="shared" si="2"/>
        <v>0</v>
      </c>
      <c r="Z13" s="17">
        <f t="shared" si="2"/>
        <v>0</v>
      </c>
      <c r="AA13" s="17">
        <f t="shared" si="2"/>
        <v>0</v>
      </c>
      <c r="AB13" s="17">
        <f t="shared" si="2"/>
        <v>0</v>
      </c>
      <c r="AC13" s="17">
        <f t="shared" si="2"/>
        <v>0</v>
      </c>
      <c r="AD13" s="17">
        <f>SUM(AD12)</f>
        <v>0</v>
      </c>
      <c r="AE13" s="17">
        <f>SUM(AE12)</f>
        <v>0</v>
      </c>
      <c r="AF13" s="17">
        <f>SUM(AF12)</f>
        <v>0</v>
      </c>
      <c r="AG13" s="17">
        <f>SUM(AG12)</f>
        <v>0</v>
      </c>
    </row>
    <row r="14" spans="1:33">
      <c r="B14" s="26" t="s">
        <v>42</v>
      </c>
      <c r="C14" s="27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</row>
    <row r="15" spans="1:33" ht="31.5">
      <c r="B15" s="6">
        <v>1</v>
      </c>
      <c r="C15" s="13" t="s">
        <v>118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spans="1:33" ht="47.25">
      <c r="B16" s="22">
        <v>2</v>
      </c>
      <c r="C16" s="13" t="s">
        <v>119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 spans="2:33" ht="78.75">
      <c r="B17" s="6">
        <v>3</v>
      </c>
      <c r="C17" s="13" t="s">
        <v>120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2:33" ht="47.25">
      <c r="B18" s="6">
        <v>4</v>
      </c>
      <c r="C18" s="13" t="s">
        <v>50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spans="2:33">
      <c r="B19" s="60" t="s">
        <v>41</v>
      </c>
      <c r="C19" s="61"/>
      <c r="D19" s="19">
        <f>SUM(D15:D18)</f>
        <v>0</v>
      </c>
      <c r="E19" s="19">
        <f t="shared" ref="E19:AD19" si="3">SUM(E15:E18)</f>
        <v>0</v>
      </c>
      <c r="F19" s="19">
        <f t="shared" si="3"/>
        <v>0</v>
      </c>
      <c r="G19" s="19">
        <f t="shared" si="3"/>
        <v>0</v>
      </c>
      <c r="H19" s="19">
        <f t="shared" si="3"/>
        <v>0</v>
      </c>
      <c r="I19" s="19">
        <f t="shared" si="3"/>
        <v>0</v>
      </c>
      <c r="J19" s="19">
        <f t="shared" si="3"/>
        <v>0</v>
      </c>
      <c r="K19" s="19">
        <f t="shared" si="3"/>
        <v>0</v>
      </c>
      <c r="L19" s="19">
        <f t="shared" si="3"/>
        <v>0</v>
      </c>
      <c r="M19" s="19">
        <f t="shared" si="3"/>
        <v>0</v>
      </c>
      <c r="N19" s="19">
        <f t="shared" si="3"/>
        <v>0</v>
      </c>
      <c r="O19" s="19">
        <f t="shared" si="3"/>
        <v>0</v>
      </c>
      <c r="P19" s="19">
        <f t="shared" si="3"/>
        <v>0</v>
      </c>
      <c r="Q19" s="19">
        <f t="shared" si="3"/>
        <v>0</v>
      </c>
      <c r="R19" s="19">
        <f t="shared" si="3"/>
        <v>0</v>
      </c>
      <c r="S19" s="19">
        <f t="shared" si="3"/>
        <v>0</v>
      </c>
      <c r="T19" s="19">
        <f t="shared" si="3"/>
        <v>0</v>
      </c>
      <c r="U19" s="19">
        <f t="shared" si="3"/>
        <v>0</v>
      </c>
      <c r="V19" s="19">
        <f t="shared" si="3"/>
        <v>0</v>
      </c>
      <c r="W19" s="19">
        <f t="shared" si="3"/>
        <v>0</v>
      </c>
      <c r="X19" s="19">
        <f t="shared" si="3"/>
        <v>0</v>
      </c>
      <c r="Y19" s="19">
        <f t="shared" si="3"/>
        <v>0</v>
      </c>
      <c r="Z19" s="19">
        <f t="shared" si="3"/>
        <v>0</v>
      </c>
      <c r="AA19" s="19">
        <f t="shared" si="3"/>
        <v>0</v>
      </c>
      <c r="AB19" s="19">
        <f t="shared" si="3"/>
        <v>0</v>
      </c>
      <c r="AC19" s="19">
        <f t="shared" si="3"/>
        <v>0</v>
      </c>
      <c r="AD19" s="19">
        <f t="shared" si="3"/>
        <v>0</v>
      </c>
      <c r="AE19" s="19">
        <f t="shared" ref="AE19:AG19" si="4">SUM(AE15:AE18)</f>
        <v>0</v>
      </c>
      <c r="AF19" s="19">
        <f t="shared" si="4"/>
        <v>0</v>
      </c>
      <c r="AG19" s="19">
        <f t="shared" si="4"/>
        <v>0</v>
      </c>
    </row>
    <row r="20" spans="2:33">
      <c r="B20" s="26" t="s">
        <v>29</v>
      </c>
      <c r="C20" s="27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</row>
    <row r="21" spans="2:33" ht="63">
      <c r="B21" s="6">
        <v>1</v>
      </c>
      <c r="C21" s="13" t="s">
        <v>121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spans="2:33" ht="78.75">
      <c r="B22" s="6">
        <v>2</v>
      </c>
      <c r="C22" s="13" t="s">
        <v>122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</row>
    <row r="23" spans="2:33" ht="31.5">
      <c r="B23" s="6">
        <v>3</v>
      </c>
      <c r="C23" s="13" t="s">
        <v>123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2:33" ht="31.5">
      <c r="B24" s="6">
        <v>4</v>
      </c>
      <c r="C24" s="13" t="s">
        <v>124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2:33" ht="31.5">
      <c r="B25" s="6">
        <v>5</v>
      </c>
      <c r="C25" s="13" t="s">
        <v>125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2:33">
      <c r="B26" s="60" t="s">
        <v>41</v>
      </c>
      <c r="C26" s="61"/>
      <c r="D26" s="19">
        <f t="shared" ref="D26:AG26" si="5">SUM(D21:D25)</f>
        <v>0</v>
      </c>
      <c r="E26" s="19">
        <f t="shared" si="5"/>
        <v>0</v>
      </c>
      <c r="F26" s="19">
        <f t="shared" si="5"/>
        <v>0</v>
      </c>
      <c r="G26" s="19">
        <f t="shared" si="5"/>
        <v>0</v>
      </c>
      <c r="H26" s="19">
        <f t="shared" si="5"/>
        <v>0</v>
      </c>
      <c r="I26" s="19">
        <f t="shared" si="5"/>
        <v>0</v>
      </c>
      <c r="J26" s="19">
        <f t="shared" si="5"/>
        <v>0</v>
      </c>
      <c r="K26" s="19">
        <f t="shared" si="5"/>
        <v>0</v>
      </c>
      <c r="L26" s="19">
        <f t="shared" si="5"/>
        <v>0</v>
      </c>
      <c r="M26" s="19">
        <f t="shared" si="5"/>
        <v>0</v>
      </c>
      <c r="N26" s="19">
        <f t="shared" si="5"/>
        <v>0</v>
      </c>
      <c r="O26" s="19">
        <f t="shared" si="5"/>
        <v>0</v>
      </c>
      <c r="P26" s="19">
        <f t="shared" si="5"/>
        <v>0</v>
      </c>
      <c r="Q26" s="19">
        <f t="shared" si="5"/>
        <v>0</v>
      </c>
      <c r="R26" s="19">
        <f t="shared" si="5"/>
        <v>0</v>
      </c>
      <c r="S26" s="19">
        <f t="shared" si="5"/>
        <v>0</v>
      </c>
      <c r="T26" s="19">
        <f t="shared" si="5"/>
        <v>0</v>
      </c>
      <c r="U26" s="19">
        <f t="shared" si="5"/>
        <v>0</v>
      </c>
      <c r="V26" s="19">
        <f t="shared" si="5"/>
        <v>0</v>
      </c>
      <c r="W26" s="19">
        <f t="shared" si="5"/>
        <v>0</v>
      </c>
      <c r="X26" s="19">
        <f t="shared" si="5"/>
        <v>0</v>
      </c>
      <c r="Y26" s="19">
        <f t="shared" si="5"/>
        <v>0</v>
      </c>
      <c r="Z26" s="19">
        <f t="shared" si="5"/>
        <v>0</v>
      </c>
      <c r="AA26" s="19">
        <f t="shared" si="5"/>
        <v>0</v>
      </c>
      <c r="AB26" s="19">
        <f t="shared" si="5"/>
        <v>0</v>
      </c>
      <c r="AC26" s="19">
        <f t="shared" si="5"/>
        <v>0</v>
      </c>
      <c r="AD26" s="19">
        <f t="shared" si="5"/>
        <v>0</v>
      </c>
      <c r="AE26" s="19">
        <f t="shared" si="5"/>
        <v>0</v>
      </c>
      <c r="AF26" s="19">
        <f t="shared" si="5"/>
        <v>0</v>
      </c>
      <c r="AG26" s="19">
        <f t="shared" si="5"/>
        <v>0</v>
      </c>
    </row>
    <row r="27" spans="2:33">
      <c r="B27" s="26" t="s">
        <v>31</v>
      </c>
      <c r="C27" s="27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</row>
    <row r="28" spans="2:33" ht="63">
      <c r="B28" s="6">
        <v>1</v>
      </c>
      <c r="C28" s="13" t="s">
        <v>51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2:33" ht="47.25">
      <c r="B29" s="6">
        <v>2</v>
      </c>
      <c r="C29" s="13" t="s">
        <v>126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2:33">
      <c r="B30" s="59" t="s">
        <v>41</v>
      </c>
      <c r="C30" s="59"/>
      <c r="D30" s="19">
        <f>SUM(D28:D29)</f>
        <v>0</v>
      </c>
      <c r="E30" s="19">
        <f t="shared" ref="E30:AD30" si="6">SUM(E28:E29)</f>
        <v>0</v>
      </c>
      <c r="F30" s="19">
        <f t="shared" si="6"/>
        <v>0</v>
      </c>
      <c r="G30" s="19">
        <f t="shared" si="6"/>
        <v>0</v>
      </c>
      <c r="H30" s="19">
        <f t="shared" si="6"/>
        <v>0</v>
      </c>
      <c r="I30" s="19">
        <f t="shared" si="6"/>
        <v>0</v>
      </c>
      <c r="J30" s="19">
        <f t="shared" si="6"/>
        <v>0</v>
      </c>
      <c r="K30" s="19">
        <f t="shared" si="6"/>
        <v>0</v>
      </c>
      <c r="L30" s="19">
        <f t="shared" si="6"/>
        <v>0</v>
      </c>
      <c r="M30" s="19">
        <f t="shared" si="6"/>
        <v>0</v>
      </c>
      <c r="N30" s="19">
        <f t="shared" si="6"/>
        <v>0</v>
      </c>
      <c r="O30" s="19">
        <f t="shared" si="6"/>
        <v>0</v>
      </c>
      <c r="P30" s="19">
        <f t="shared" si="6"/>
        <v>0</v>
      </c>
      <c r="Q30" s="19">
        <f t="shared" si="6"/>
        <v>0</v>
      </c>
      <c r="R30" s="19">
        <f t="shared" si="6"/>
        <v>0</v>
      </c>
      <c r="S30" s="19">
        <f t="shared" si="6"/>
        <v>0</v>
      </c>
      <c r="T30" s="19">
        <f t="shared" si="6"/>
        <v>0</v>
      </c>
      <c r="U30" s="19">
        <f t="shared" si="6"/>
        <v>0</v>
      </c>
      <c r="V30" s="19">
        <f t="shared" si="6"/>
        <v>0</v>
      </c>
      <c r="W30" s="19">
        <f t="shared" si="6"/>
        <v>0</v>
      </c>
      <c r="X30" s="19">
        <f t="shared" si="6"/>
        <v>0</v>
      </c>
      <c r="Y30" s="19">
        <f t="shared" si="6"/>
        <v>0</v>
      </c>
      <c r="Z30" s="19">
        <f t="shared" si="6"/>
        <v>0</v>
      </c>
      <c r="AA30" s="19">
        <f t="shared" si="6"/>
        <v>0</v>
      </c>
      <c r="AB30" s="19">
        <f t="shared" si="6"/>
        <v>0</v>
      </c>
      <c r="AC30" s="19">
        <f t="shared" si="6"/>
        <v>0</v>
      </c>
      <c r="AD30" s="19">
        <f t="shared" si="6"/>
        <v>0</v>
      </c>
      <c r="AE30" s="19">
        <f t="shared" ref="AE30:AG30" si="7">SUM(AE28:AE29)</f>
        <v>0</v>
      </c>
      <c r="AF30" s="19">
        <f t="shared" si="7"/>
        <v>0</v>
      </c>
      <c r="AG30" s="19">
        <f t="shared" si="7"/>
        <v>0</v>
      </c>
    </row>
    <row r="31" spans="2:33">
      <c r="B31" s="59" t="s">
        <v>2</v>
      </c>
      <c r="C31" s="59" t="s">
        <v>2</v>
      </c>
      <c r="D31" s="19">
        <f t="shared" ref="D31:AG31" si="8">D10+D13+D19+D26+D30</f>
        <v>0</v>
      </c>
      <c r="E31" s="19">
        <f t="shared" si="8"/>
        <v>0</v>
      </c>
      <c r="F31" s="19">
        <f t="shared" si="8"/>
        <v>0</v>
      </c>
      <c r="G31" s="19">
        <f t="shared" si="8"/>
        <v>0</v>
      </c>
      <c r="H31" s="19">
        <f t="shared" si="8"/>
        <v>0</v>
      </c>
      <c r="I31" s="19">
        <f t="shared" si="8"/>
        <v>0</v>
      </c>
      <c r="J31" s="19">
        <f t="shared" si="8"/>
        <v>0</v>
      </c>
      <c r="K31" s="19">
        <f t="shared" si="8"/>
        <v>0</v>
      </c>
      <c r="L31" s="19">
        <f t="shared" si="8"/>
        <v>0</v>
      </c>
      <c r="M31" s="19">
        <f t="shared" si="8"/>
        <v>0</v>
      </c>
      <c r="N31" s="19">
        <f t="shared" si="8"/>
        <v>0</v>
      </c>
      <c r="O31" s="19">
        <f t="shared" si="8"/>
        <v>0</v>
      </c>
      <c r="P31" s="19">
        <f t="shared" si="8"/>
        <v>0</v>
      </c>
      <c r="Q31" s="19">
        <f t="shared" si="8"/>
        <v>0</v>
      </c>
      <c r="R31" s="19">
        <f t="shared" si="8"/>
        <v>0</v>
      </c>
      <c r="S31" s="19">
        <f t="shared" si="8"/>
        <v>0</v>
      </c>
      <c r="T31" s="19">
        <f t="shared" si="8"/>
        <v>0</v>
      </c>
      <c r="U31" s="19">
        <f t="shared" si="8"/>
        <v>0</v>
      </c>
      <c r="V31" s="19">
        <f t="shared" si="8"/>
        <v>0</v>
      </c>
      <c r="W31" s="19">
        <f t="shared" si="8"/>
        <v>0</v>
      </c>
      <c r="X31" s="19">
        <f t="shared" si="8"/>
        <v>0</v>
      </c>
      <c r="Y31" s="19">
        <f t="shared" si="8"/>
        <v>0</v>
      </c>
      <c r="Z31" s="19">
        <f t="shared" si="8"/>
        <v>0</v>
      </c>
      <c r="AA31" s="19">
        <f t="shared" si="8"/>
        <v>0</v>
      </c>
      <c r="AB31" s="19">
        <f t="shared" si="8"/>
        <v>0</v>
      </c>
      <c r="AC31" s="19">
        <f t="shared" si="8"/>
        <v>0</v>
      </c>
      <c r="AD31" s="19">
        <f t="shared" si="8"/>
        <v>0</v>
      </c>
      <c r="AE31" s="19">
        <f t="shared" si="8"/>
        <v>0</v>
      </c>
      <c r="AF31" s="19">
        <f t="shared" si="8"/>
        <v>0</v>
      </c>
      <c r="AG31" s="19">
        <f t="shared" si="8"/>
        <v>0</v>
      </c>
    </row>
    <row r="32" spans="2:33">
      <c r="B32" s="59" t="s">
        <v>43</v>
      </c>
      <c r="C32" s="59" t="s">
        <v>2</v>
      </c>
      <c r="D32" s="14">
        <f>D31/22*100</f>
        <v>0</v>
      </c>
      <c r="E32" s="14">
        <f t="shared" ref="E32:AD32" si="9">E31/22*100</f>
        <v>0</v>
      </c>
      <c r="F32" s="14">
        <f t="shared" si="9"/>
        <v>0</v>
      </c>
      <c r="G32" s="14">
        <f t="shared" si="9"/>
        <v>0</v>
      </c>
      <c r="H32" s="14">
        <f t="shared" si="9"/>
        <v>0</v>
      </c>
      <c r="I32" s="14">
        <f t="shared" si="9"/>
        <v>0</v>
      </c>
      <c r="J32" s="14">
        <f t="shared" si="9"/>
        <v>0</v>
      </c>
      <c r="K32" s="14">
        <f t="shared" si="9"/>
        <v>0</v>
      </c>
      <c r="L32" s="14">
        <f t="shared" si="9"/>
        <v>0</v>
      </c>
      <c r="M32" s="14">
        <f t="shared" si="9"/>
        <v>0</v>
      </c>
      <c r="N32" s="14">
        <f t="shared" si="9"/>
        <v>0</v>
      </c>
      <c r="O32" s="14">
        <f t="shared" si="9"/>
        <v>0</v>
      </c>
      <c r="P32" s="14">
        <f t="shared" si="9"/>
        <v>0</v>
      </c>
      <c r="Q32" s="14">
        <f t="shared" si="9"/>
        <v>0</v>
      </c>
      <c r="R32" s="14">
        <f t="shared" si="9"/>
        <v>0</v>
      </c>
      <c r="S32" s="14">
        <f t="shared" si="9"/>
        <v>0</v>
      </c>
      <c r="T32" s="14">
        <f t="shared" si="9"/>
        <v>0</v>
      </c>
      <c r="U32" s="14">
        <f t="shared" si="9"/>
        <v>0</v>
      </c>
      <c r="V32" s="14">
        <f t="shared" si="9"/>
        <v>0</v>
      </c>
      <c r="W32" s="14">
        <f t="shared" si="9"/>
        <v>0</v>
      </c>
      <c r="X32" s="14">
        <f t="shared" si="9"/>
        <v>0</v>
      </c>
      <c r="Y32" s="14">
        <f t="shared" si="9"/>
        <v>0</v>
      </c>
      <c r="Z32" s="14">
        <f t="shared" si="9"/>
        <v>0</v>
      </c>
      <c r="AA32" s="14">
        <f t="shared" si="9"/>
        <v>0</v>
      </c>
      <c r="AB32" s="14">
        <f t="shared" si="9"/>
        <v>0</v>
      </c>
      <c r="AC32" s="14">
        <f t="shared" si="9"/>
        <v>0</v>
      </c>
      <c r="AD32" s="14">
        <f t="shared" si="9"/>
        <v>0</v>
      </c>
      <c r="AE32" s="14">
        <f t="shared" ref="AE32:AG32" si="10">AE31/22*100</f>
        <v>0</v>
      </c>
      <c r="AF32" s="14">
        <f t="shared" si="10"/>
        <v>0</v>
      </c>
      <c r="AG32" s="14">
        <f t="shared" si="10"/>
        <v>0</v>
      </c>
    </row>
  </sheetData>
  <mergeCells count="17">
    <mergeCell ref="D20:AD20"/>
    <mergeCell ref="B26:C26"/>
    <mergeCell ref="B27:C27"/>
    <mergeCell ref="D27:AD27"/>
    <mergeCell ref="B6:C6"/>
    <mergeCell ref="B10:C10"/>
    <mergeCell ref="D6:AD6"/>
    <mergeCell ref="B11:C11"/>
    <mergeCell ref="D11:AD11"/>
    <mergeCell ref="B14:C14"/>
    <mergeCell ref="D14:AD14"/>
    <mergeCell ref="B13:C13"/>
    <mergeCell ref="B30:C30"/>
    <mergeCell ref="B31:C31"/>
    <mergeCell ref="B32:C32"/>
    <mergeCell ref="B19:C19"/>
    <mergeCell ref="B20:C20"/>
  </mergeCells>
  <pageMargins left="0.7" right="0.7" top="0.75" bottom="0.75" header="0.3" footer="0.3"/>
  <pageSetup paperSize="9" scale="41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G32"/>
  <sheetViews>
    <sheetView showGridLines="0" view="pageBreakPreview" zoomScale="60" zoomScaleNormal="85" workbookViewId="0">
      <selection activeCell="C5" sqref="C5"/>
    </sheetView>
  </sheetViews>
  <sheetFormatPr defaultRowHeight="15.75"/>
  <cols>
    <col min="1" max="1" width="3.7109375" style="2" customWidth="1"/>
    <col min="2" max="2" width="6.140625" style="5" customWidth="1"/>
    <col min="3" max="3" width="39.28515625" style="2" customWidth="1"/>
    <col min="4" max="33" width="5.42578125" customWidth="1"/>
  </cols>
  <sheetData>
    <row r="1" spans="1:33" s="2" customFormat="1" ht="6.75" customHeight="1">
      <c r="B1" s="5"/>
      <c r="L1" s="5"/>
      <c r="M1" s="5"/>
      <c r="R1" s="5"/>
    </row>
    <row r="2" spans="1:33" s="2" customFormat="1">
      <c r="B2" s="3" t="s">
        <v>39</v>
      </c>
      <c r="L2" s="5"/>
      <c r="M2" s="5"/>
      <c r="R2" s="5"/>
    </row>
    <row r="3" spans="1:33" s="2" customFormat="1" ht="6.75" customHeight="1">
      <c r="B3" s="3"/>
      <c r="L3" s="5"/>
      <c r="M3" s="5"/>
      <c r="R3" s="5"/>
    </row>
    <row r="4" spans="1:33">
      <c r="A4" s="8"/>
      <c r="B4" s="7"/>
      <c r="C4" s="8"/>
      <c r="D4" s="14">
        <v>1</v>
      </c>
      <c r="E4" s="14">
        <v>2</v>
      </c>
      <c r="F4" s="14">
        <v>3</v>
      </c>
      <c r="G4" s="14">
        <v>4</v>
      </c>
      <c r="H4" s="14">
        <v>5</v>
      </c>
      <c r="I4" s="14">
        <v>6</v>
      </c>
      <c r="J4" s="14">
        <v>7</v>
      </c>
      <c r="K4" s="14">
        <v>8</v>
      </c>
      <c r="L4" s="14">
        <v>9</v>
      </c>
      <c r="M4" s="14">
        <v>10</v>
      </c>
      <c r="N4" s="14">
        <v>11</v>
      </c>
      <c r="O4" s="14">
        <v>12</v>
      </c>
      <c r="P4" s="14">
        <v>13</v>
      </c>
      <c r="Q4" s="14">
        <v>14</v>
      </c>
      <c r="R4" s="14">
        <v>15</v>
      </c>
      <c r="S4" s="14">
        <v>16</v>
      </c>
      <c r="T4" s="14">
        <v>17</v>
      </c>
      <c r="U4" s="14">
        <v>18</v>
      </c>
      <c r="V4" s="14">
        <v>19</v>
      </c>
      <c r="W4" s="14">
        <v>20</v>
      </c>
      <c r="X4" s="14">
        <v>21</v>
      </c>
      <c r="Y4" s="14">
        <v>22</v>
      </c>
      <c r="Z4" s="14">
        <v>23</v>
      </c>
      <c r="AA4" s="14">
        <v>24</v>
      </c>
      <c r="AB4" s="14">
        <v>25</v>
      </c>
      <c r="AC4" s="14">
        <v>26</v>
      </c>
      <c r="AD4" s="14">
        <v>27</v>
      </c>
      <c r="AE4" s="14">
        <v>28</v>
      </c>
      <c r="AF4" s="14">
        <v>29</v>
      </c>
      <c r="AG4" s="14">
        <v>30</v>
      </c>
    </row>
    <row r="5" spans="1:33" ht="210" customHeight="1">
      <c r="A5" s="8"/>
      <c r="B5" s="7"/>
      <c r="C5" s="8"/>
      <c r="D5" s="15" t="str">
        <f>IF('1-Здор'!$C$6=0,"",'1-Здор'!$C$6)</f>
        <v/>
      </c>
      <c r="E5" s="15" t="str">
        <f>IF('1-Здор'!$C$7=0,"",'1-Здор'!$C$7)</f>
        <v/>
      </c>
      <c r="F5" s="15" t="str">
        <f>IF('1-Здор'!$C$8=0,"",'1-Здор'!$C$8)</f>
        <v/>
      </c>
      <c r="G5" s="15" t="str">
        <f>IF('1-Здор'!$C$9=0,"",'1-Здор'!$C$9)</f>
        <v/>
      </c>
      <c r="H5" s="15" t="str">
        <f>IF('1-Здор'!$C$10=0,"",'1-Здор'!$C$10)</f>
        <v/>
      </c>
      <c r="I5" s="15" t="str">
        <f>IF('1-Здор'!$C$11=0,"",'1-Здор'!$C$11)</f>
        <v/>
      </c>
      <c r="J5" s="15" t="str">
        <f>IF('1-Здор'!$C$12=0,"",'1-Здор'!$C$12)</f>
        <v/>
      </c>
      <c r="K5" s="15" t="str">
        <f>IF('1-Здор'!$C$13=0,"",'1-Здор'!$C$13)</f>
        <v/>
      </c>
      <c r="L5" s="15" t="str">
        <f>IF('1-Здор'!$C$14=0,"",'1-Здор'!$C$14)</f>
        <v/>
      </c>
      <c r="M5" s="15" t="str">
        <f>IF('1-Здор'!$C$15=0,"",'1-Здор'!$C$15)</f>
        <v/>
      </c>
      <c r="N5" s="15" t="str">
        <f>IF('1-Здор'!$C$16=0,"",'1-Здор'!$C$16)</f>
        <v/>
      </c>
      <c r="O5" s="15" t="str">
        <f>IF('1-Здор'!$C$17=0,"",'1-Здор'!$C$17)</f>
        <v/>
      </c>
      <c r="P5" s="15" t="str">
        <f>IF('1-Здор'!$C$18=0,"",'1-Здор'!$C$18)</f>
        <v/>
      </c>
      <c r="Q5" s="15" t="str">
        <f>IF('1-Здор'!$C$19=0,"",'1-Здор'!$C$19)</f>
        <v/>
      </c>
      <c r="R5" s="15" t="str">
        <f>IF('1-Здор'!$C$20=0,"",'1-Здор'!$C$20)</f>
        <v/>
      </c>
      <c r="S5" s="15" t="str">
        <f>IF('1-Здор'!$C$21=0,"",'1-Здор'!$C$21)</f>
        <v/>
      </c>
      <c r="T5" s="15" t="str">
        <f>IF('1-Здор'!$C$22=0,"",'1-Здор'!$C$22)</f>
        <v/>
      </c>
      <c r="U5" s="15" t="str">
        <f>IF('1-Здор'!$C$23=0,"",'1-Здор'!$C$23)</f>
        <v/>
      </c>
      <c r="V5" s="15" t="str">
        <f>IF('1-Здор'!$C$24=0,"",'1-Здор'!$C$24)</f>
        <v/>
      </c>
      <c r="W5" s="15" t="str">
        <f>IF('1-Здор'!$C$25=0,"",'1-Здор'!$C$25)</f>
        <v/>
      </c>
      <c r="X5" s="15" t="str">
        <f>IF('1-Здор'!$C$26=0,"",'1-Здор'!$C$26)</f>
        <v/>
      </c>
      <c r="Y5" s="15" t="str">
        <f>IF('1-Здор'!$C$27=0,"",'1-Здор'!$C$27)</f>
        <v/>
      </c>
      <c r="Z5" s="15" t="str">
        <f>IF('1-Здор'!$C$28=0,"",'1-Здор'!$C$28)</f>
        <v/>
      </c>
      <c r="AA5" s="15" t="str">
        <f>IF('1-Здор'!$C$29=0,"",'1-Здор'!$C$29)</f>
        <v/>
      </c>
      <c r="AB5" s="15" t="str">
        <f>IF('1-Здор'!$C$30=0,"",'1-Здор'!$C$30)</f>
        <v/>
      </c>
      <c r="AC5" s="15" t="str">
        <f>IF('1-Здор'!$C$31=0,"",'1-Здор'!$C$31)</f>
        <v/>
      </c>
      <c r="AD5" s="15" t="str">
        <f>IF('1-Здор'!$C$32=0,"",'1-Здор'!$C$32)</f>
        <v/>
      </c>
      <c r="AE5" s="15" t="str">
        <f>IF('1-Здор'!$C$33=0,"",'1-Здор'!$C$33)</f>
        <v/>
      </c>
      <c r="AF5" s="15" t="str">
        <f>IF('1-Здор'!$C$34=0,"",'1-Здор'!$C$34)</f>
        <v/>
      </c>
      <c r="AG5" s="15" t="str">
        <f>IF('1-Здор'!$C$35=0,"",'1-Здор'!$C$35)</f>
        <v/>
      </c>
    </row>
    <row r="6" spans="1:33">
      <c r="B6" s="26" t="s">
        <v>40</v>
      </c>
      <c r="C6" s="27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</row>
    <row r="7" spans="1:33">
      <c r="B7" s="6">
        <v>1</v>
      </c>
      <c r="C7" s="13" t="s">
        <v>49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spans="1:33" ht="47.25">
      <c r="B8" s="6">
        <v>2</v>
      </c>
      <c r="C8" s="13" t="s">
        <v>115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3" ht="47.25">
      <c r="B9" s="6">
        <v>3</v>
      </c>
      <c r="C9" s="13" t="s">
        <v>116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33" s="18" customFormat="1">
      <c r="A10" s="5"/>
      <c r="B10" s="60" t="s">
        <v>41</v>
      </c>
      <c r="C10" s="61"/>
      <c r="D10" s="17">
        <f>SUM(D7:D9)</f>
        <v>0</v>
      </c>
      <c r="E10" s="17">
        <f t="shared" ref="E10:AG10" si="0">SUM(E7:E9)</f>
        <v>0</v>
      </c>
      <c r="F10" s="17">
        <f t="shared" si="0"/>
        <v>0</v>
      </c>
      <c r="G10" s="17">
        <f t="shared" si="0"/>
        <v>0</v>
      </c>
      <c r="H10" s="17">
        <f t="shared" si="0"/>
        <v>0</v>
      </c>
      <c r="I10" s="17">
        <f t="shared" si="0"/>
        <v>0</v>
      </c>
      <c r="J10" s="17">
        <f t="shared" si="0"/>
        <v>0</v>
      </c>
      <c r="K10" s="17">
        <f t="shared" si="0"/>
        <v>0</v>
      </c>
      <c r="L10" s="17">
        <f t="shared" si="0"/>
        <v>0</v>
      </c>
      <c r="M10" s="17">
        <f t="shared" si="0"/>
        <v>0</v>
      </c>
      <c r="N10" s="17">
        <f t="shared" si="0"/>
        <v>0</v>
      </c>
      <c r="O10" s="17">
        <f t="shared" si="0"/>
        <v>0</v>
      </c>
      <c r="P10" s="17">
        <f t="shared" si="0"/>
        <v>0</v>
      </c>
      <c r="Q10" s="17">
        <f t="shared" si="0"/>
        <v>0</v>
      </c>
      <c r="R10" s="17">
        <f t="shared" si="0"/>
        <v>0</v>
      </c>
      <c r="S10" s="17">
        <f t="shared" si="0"/>
        <v>0</v>
      </c>
      <c r="T10" s="17">
        <f t="shared" si="0"/>
        <v>0</v>
      </c>
      <c r="U10" s="17">
        <f t="shared" si="0"/>
        <v>0</v>
      </c>
      <c r="V10" s="17">
        <f t="shared" si="0"/>
        <v>0</v>
      </c>
      <c r="W10" s="17">
        <f t="shared" si="0"/>
        <v>0</v>
      </c>
      <c r="X10" s="17">
        <f t="shared" si="0"/>
        <v>0</v>
      </c>
      <c r="Y10" s="17">
        <f t="shared" si="0"/>
        <v>0</v>
      </c>
      <c r="Z10" s="17">
        <f t="shared" si="0"/>
        <v>0</v>
      </c>
      <c r="AA10" s="17">
        <f t="shared" si="0"/>
        <v>0</v>
      </c>
      <c r="AB10" s="17">
        <f t="shared" si="0"/>
        <v>0</v>
      </c>
      <c r="AC10" s="17">
        <f t="shared" si="0"/>
        <v>0</v>
      </c>
      <c r="AD10" s="17">
        <f t="shared" si="0"/>
        <v>0</v>
      </c>
      <c r="AE10" s="17">
        <f t="shared" si="0"/>
        <v>0</v>
      </c>
      <c r="AF10" s="17">
        <f t="shared" si="0"/>
        <v>0</v>
      </c>
      <c r="AG10" s="17">
        <f t="shared" si="0"/>
        <v>0</v>
      </c>
    </row>
    <row r="11" spans="1:33">
      <c r="B11" s="26" t="s">
        <v>22</v>
      </c>
      <c r="C11" s="27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</row>
    <row r="12" spans="1:33" ht="63">
      <c r="B12" s="6">
        <v>1</v>
      </c>
      <c r="C12" s="13" t="s">
        <v>117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spans="1:33" s="18" customFormat="1">
      <c r="A13" s="5"/>
      <c r="B13" s="60" t="s">
        <v>41</v>
      </c>
      <c r="C13" s="61"/>
      <c r="D13" s="17">
        <f>SUM(D12)</f>
        <v>0</v>
      </c>
      <c r="E13" s="17">
        <f t="shared" ref="E13:AC13" si="1">SUM(E12)</f>
        <v>0</v>
      </c>
      <c r="F13" s="17">
        <f t="shared" si="1"/>
        <v>0</v>
      </c>
      <c r="G13" s="17">
        <f t="shared" si="1"/>
        <v>0</v>
      </c>
      <c r="H13" s="17">
        <f t="shared" si="1"/>
        <v>0</v>
      </c>
      <c r="I13" s="17">
        <f t="shared" si="1"/>
        <v>0</v>
      </c>
      <c r="J13" s="17">
        <f t="shared" si="1"/>
        <v>0</v>
      </c>
      <c r="K13" s="17">
        <f t="shared" si="1"/>
        <v>0</v>
      </c>
      <c r="L13" s="17">
        <f t="shared" si="1"/>
        <v>0</v>
      </c>
      <c r="M13" s="17">
        <f t="shared" si="1"/>
        <v>0</v>
      </c>
      <c r="N13" s="17">
        <f t="shared" si="1"/>
        <v>0</v>
      </c>
      <c r="O13" s="17">
        <f t="shared" si="1"/>
        <v>0</v>
      </c>
      <c r="P13" s="17">
        <f t="shared" si="1"/>
        <v>0</v>
      </c>
      <c r="Q13" s="17">
        <f t="shared" si="1"/>
        <v>0</v>
      </c>
      <c r="R13" s="17">
        <f t="shared" si="1"/>
        <v>0</v>
      </c>
      <c r="S13" s="17">
        <f t="shared" si="1"/>
        <v>0</v>
      </c>
      <c r="T13" s="17">
        <f t="shared" si="1"/>
        <v>0</v>
      </c>
      <c r="U13" s="17">
        <f t="shared" si="1"/>
        <v>0</v>
      </c>
      <c r="V13" s="17">
        <f t="shared" si="1"/>
        <v>0</v>
      </c>
      <c r="W13" s="17">
        <f t="shared" si="1"/>
        <v>0</v>
      </c>
      <c r="X13" s="17">
        <f t="shared" si="1"/>
        <v>0</v>
      </c>
      <c r="Y13" s="17">
        <f t="shared" si="1"/>
        <v>0</v>
      </c>
      <c r="Z13" s="17">
        <f t="shared" si="1"/>
        <v>0</v>
      </c>
      <c r="AA13" s="17">
        <f t="shared" si="1"/>
        <v>0</v>
      </c>
      <c r="AB13" s="17">
        <f t="shared" si="1"/>
        <v>0</v>
      </c>
      <c r="AC13" s="17">
        <f t="shared" si="1"/>
        <v>0</v>
      </c>
      <c r="AD13" s="17">
        <f>SUM(AD12)</f>
        <v>0</v>
      </c>
      <c r="AE13" s="17">
        <f>SUM(AE12)</f>
        <v>0</v>
      </c>
      <c r="AF13" s="17">
        <f>SUM(AF12)</f>
        <v>0</v>
      </c>
      <c r="AG13" s="17">
        <f>SUM(AG12)</f>
        <v>0</v>
      </c>
    </row>
    <row r="14" spans="1:33">
      <c r="B14" s="26" t="s">
        <v>42</v>
      </c>
      <c r="C14" s="27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</row>
    <row r="15" spans="1:33" ht="31.5">
      <c r="B15" s="6">
        <v>1</v>
      </c>
      <c r="C15" s="13" t="s">
        <v>118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spans="1:33" ht="47.25">
      <c r="B16" s="22">
        <v>2</v>
      </c>
      <c r="C16" s="13" t="s">
        <v>119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 spans="2:33" ht="78.75">
      <c r="B17" s="6">
        <v>3</v>
      </c>
      <c r="C17" s="13" t="s">
        <v>120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2:33" ht="47.25">
      <c r="B18" s="6">
        <v>4</v>
      </c>
      <c r="C18" s="13" t="s">
        <v>50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spans="2:33">
      <c r="B19" s="60" t="s">
        <v>41</v>
      </c>
      <c r="C19" s="61"/>
      <c r="D19" s="19">
        <f>SUM(D15:D18)</f>
        <v>0</v>
      </c>
      <c r="E19" s="19">
        <f t="shared" ref="E19:AG19" si="2">SUM(E15:E18)</f>
        <v>0</v>
      </c>
      <c r="F19" s="19">
        <f t="shared" si="2"/>
        <v>0</v>
      </c>
      <c r="G19" s="19">
        <f t="shared" si="2"/>
        <v>0</v>
      </c>
      <c r="H19" s="19">
        <f t="shared" si="2"/>
        <v>0</v>
      </c>
      <c r="I19" s="19">
        <f t="shared" si="2"/>
        <v>0</v>
      </c>
      <c r="J19" s="19">
        <f t="shared" si="2"/>
        <v>0</v>
      </c>
      <c r="K19" s="19">
        <f t="shared" si="2"/>
        <v>0</v>
      </c>
      <c r="L19" s="19">
        <f t="shared" si="2"/>
        <v>0</v>
      </c>
      <c r="M19" s="19">
        <f t="shared" si="2"/>
        <v>0</v>
      </c>
      <c r="N19" s="19">
        <f t="shared" si="2"/>
        <v>0</v>
      </c>
      <c r="O19" s="19">
        <f t="shared" si="2"/>
        <v>0</v>
      </c>
      <c r="P19" s="19">
        <f t="shared" si="2"/>
        <v>0</v>
      </c>
      <c r="Q19" s="19">
        <f t="shared" si="2"/>
        <v>0</v>
      </c>
      <c r="R19" s="19">
        <f t="shared" si="2"/>
        <v>0</v>
      </c>
      <c r="S19" s="19">
        <f t="shared" si="2"/>
        <v>0</v>
      </c>
      <c r="T19" s="19">
        <f t="shared" si="2"/>
        <v>0</v>
      </c>
      <c r="U19" s="19">
        <f t="shared" si="2"/>
        <v>0</v>
      </c>
      <c r="V19" s="19">
        <f t="shared" si="2"/>
        <v>0</v>
      </c>
      <c r="W19" s="19">
        <f t="shared" si="2"/>
        <v>0</v>
      </c>
      <c r="X19" s="19">
        <f t="shared" si="2"/>
        <v>0</v>
      </c>
      <c r="Y19" s="19">
        <f t="shared" si="2"/>
        <v>0</v>
      </c>
      <c r="Z19" s="19">
        <f t="shared" si="2"/>
        <v>0</v>
      </c>
      <c r="AA19" s="19">
        <f t="shared" si="2"/>
        <v>0</v>
      </c>
      <c r="AB19" s="19">
        <f t="shared" si="2"/>
        <v>0</v>
      </c>
      <c r="AC19" s="19">
        <f t="shared" si="2"/>
        <v>0</v>
      </c>
      <c r="AD19" s="19">
        <f t="shared" si="2"/>
        <v>0</v>
      </c>
      <c r="AE19" s="19">
        <f t="shared" si="2"/>
        <v>0</v>
      </c>
      <c r="AF19" s="19">
        <f t="shared" si="2"/>
        <v>0</v>
      </c>
      <c r="AG19" s="19">
        <f t="shared" si="2"/>
        <v>0</v>
      </c>
    </row>
    <row r="20" spans="2:33">
      <c r="B20" s="26" t="s">
        <v>29</v>
      </c>
      <c r="C20" s="27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</row>
    <row r="21" spans="2:33" ht="63">
      <c r="B21" s="6">
        <v>1</v>
      </c>
      <c r="C21" s="13" t="s">
        <v>121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spans="2:33" ht="78.75">
      <c r="B22" s="6">
        <v>2</v>
      </c>
      <c r="C22" s="13" t="s">
        <v>122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</row>
    <row r="23" spans="2:33" ht="31.5">
      <c r="B23" s="6">
        <v>3</v>
      </c>
      <c r="C23" s="13" t="s">
        <v>123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2:33" ht="31.5">
      <c r="B24" s="6">
        <v>4</v>
      </c>
      <c r="C24" s="13" t="s">
        <v>124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2:33" ht="31.5">
      <c r="B25" s="6">
        <v>5</v>
      </c>
      <c r="C25" s="13" t="s">
        <v>125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2:33">
      <c r="B26" s="60" t="s">
        <v>41</v>
      </c>
      <c r="C26" s="61"/>
      <c r="D26" s="19">
        <f t="shared" ref="D26:AG26" si="3">SUM(D21:D25)</f>
        <v>0</v>
      </c>
      <c r="E26" s="19">
        <f t="shared" si="3"/>
        <v>0</v>
      </c>
      <c r="F26" s="19">
        <f t="shared" si="3"/>
        <v>0</v>
      </c>
      <c r="G26" s="19">
        <f t="shared" si="3"/>
        <v>0</v>
      </c>
      <c r="H26" s="19">
        <f t="shared" si="3"/>
        <v>0</v>
      </c>
      <c r="I26" s="19">
        <f t="shared" si="3"/>
        <v>0</v>
      </c>
      <c r="J26" s="19">
        <f t="shared" si="3"/>
        <v>0</v>
      </c>
      <c r="K26" s="19">
        <f t="shared" si="3"/>
        <v>0</v>
      </c>
      <c r="L26" s="19">
        <f t="shared" si="3"/>
        <v>0</v>
      </c>
      <c r="M26" s="19">
        <f t="shared" si="3"/>
        <v>0</v>
      </c>
      <c r="N26" s="19">
        <f t="shared" si="3"/>
        <v>0</v>
      </c>
      <c r="O26" s="19">
        <f t="shared" si="3"/>
        <v>0</v>
      </c>
      <c r="P26" s="19">
        <f t="shared" si="3"/>
        <v>0</v>
      </c>
      <c r="Q26" s="19">
        <f t="shared" si="3"/>
        <v>0</v>
      </c>
      <c r="R26" s="19">
        <f t="shared" si="3"/>
        <v>0</v>
      </c>
      <c r="S26" s="19">
        <f t="shared" si="3"/>
        <v>0</v>
      </c>
      <c r="T26" s="19">
        <f t="shared" si="3"/>
        <v>0</v>
      </c>
      <c r="U26" s="19">
        <f t="shared" si="3"/>
        <v>0</v>
      </c>
      <c r="V26" s="19">
        <f t="shared" si="3"/>
        <v>0</v>
      </c>
      <c r="W26" s="19">
        <f t="shared" si="3"/>
        <v>0</v>
      </c>
      <c r="X26" s="19">
        <f t="shared" si="3"/>
        <v>0</v>
      </c>
      <c r="Y26" s="19">
        <f t="shared" si="3"/>
        <v>0</v>
      </c>
      <c r="Z26" s="19">
        <f t="shared" si="3"/>
        <v>0</v>
      </c>
      <c r="AA26" s="19">
        <f t="shared" si="3"/>
        <v>0</v>
      </c>
      <c r="AB26" s="19">
        <f t="shared" si="3"/>
        <v>0</v>
      </c>
      <c r="AC26" s="19">
        <f t="shared" si="3"/>
        <v>0</v>
      </c>
      <c r="AD26" s="19">
        <f t="shared" si="3"/>
        <v>0</v>
      </c>
      <c r="AE26" s="19">
        <f t="shared" si="3"/>
        <v>0</v>
      </c>
      <c r="AF26" s="19">
        <f t="shared" si="3"/>
        <v>0</v>
      </c>
      <c r="AG26" s="19">
        <f t="shared" si="3"/>
        <v>0</v>
      </c>
    </row>
    <row r="27" spans="2:33">
      <c r="B27" s="26" t="s">
        <v>31</v>
      </c>
      <c r="C27" s="27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</row>
    <row r="28" spans="2:33" ht="63">
      <c r="B28" s="6">
        <v>1</v>
      </c>
      <c r="C28" s="13" t="s">
        <v>51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2:33" ht="47.25">
      <c r="B29" s="6">
        <v>2</v>
      </c>
      <c r="C29" s="13" t="s">
        <v>126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2:33">
      <c r="B30" s="59" t="s">
        <v>41</v>
      </c>
      <c r="C30" s="59"/>
      <c r="D30" s="19">
        <f>SUM(D28:D29)</f>
        <v>0</v>
      </c>
      <c r="E30" s="19">
        <f t="shared" ref="E30:AG30" si="4">SUM(E28:E29)</f>
        <v>0</v>
      </c>
      <c r="F30" s="19">
        <f t="shared" si="4"/>
        <v>0</v>
      </c>
      <c r="G30" s="19">
        <f t="shared" si="4"/>
        <v>0</v>
      </c>
      <c r="H30" s="19">
        <f t="shared" si="4"/>
        <v>0</v>
      </c>
      <c r="I30" s="19">
        <f t="shared" si="4"/>
        <v>0</v>
      </c>
      <c r="J30" s="19">
        <f t="shared" si="4"/>
        <v>0</v>
      </c>
      <c r="K30" s="19">
        <f t="shared" si="4"/>
        <v>0</v>
      </c>
      <c r="L30" s="19">
        <f t="shared" si="4"/>
        <v>0</v>
      </c>
      <c r="M30" s="19">
        <f t="shared" si="4"/>
        <v>0</v>
      </c>
      <c r="N30" s="19">
        <f t="shared" si="4"/>
        <v>0</v>
      </c>
      <c r="O30" s="19">
        <f t="shared" si="4"/>
        <v>0</v>
      </c>
      <c r="P30" s="19">
        <f t="shared" si="4"/>
        <v>0</v>
      </c>
      <c r="Q30" s="19">
        <f t="shared" si="4"/>
        <v>0</v>
      </c>
      <c r="R30" s="19">
        <f t="shared" si="4"/>
        <v>0</v>
      </c>
      <c r="S30" s="19">
        <f t="shared" si="4"/>
        <v>0</v>
      </c>
      <c r="T30" s="19">
        <f t="shared" si="4"/>
        <v>0</v>
      </c>
      <c r="U30" s="19">
        <f t="shared" si="4"/>
        <v>0</v>
      </c>
      <c r="V30" s="19">
        <f t="shared" si="4"/>
        <v>0</v>
      </c>
      <c r="W30" s="19">
        <f t="shared" si="4"/>
        <v>0</v>
      </c>
      <c r="X30" s="19">
        <f t="shared" si="4"/>
        <v>0</v>
      </c>
      <c r="Y30" s="19">
        <f t="shared" si="4"/>
        <v>0</v>
      </c>
      <c r="Z30" s="19">
        <f t="shared" si="4"/>
        <v>0</v>
      </c>
      <c r="AA30" s="19">
        <f t="shared" si="4"/>
        <v>0</v>
      </c>
      <c r="AB30" s="19">
        <f t="shared" si="4"/>
        <v>0</v>
      </c>
      <c r="AC30" s="19">
        <f t="shared" si="4"/>
        <v>0</v>
      </c>
      <c r="AD30" s="19">
        <f t="shared" si="4"/>
        <v>0</v>
      </c>
      <c r="AE30" s="19">
        <f t="shared" si="4"/>
        <v>0</v>
      </c>
      <c r="AF30" s="19">
        <f t="shared" si="4"/>
        <v>0</v>
      </c>
      <c r="AG30" s="19">
        <f t="shared" si="4"/>
        <v>0</v>
      </c>
    </row>
    <row r="31" spans="2:33">
      <c r="B31" s="59" t="s">
        <v>2</v>
      </c>
      <c r="C31" s="59" t="s">
        <v>2</v>
      </c>
      <c r="D31" s="19">
        <f t="shared" ref="D31:AG31" si="5">D10+D13+D19+D26+D30</f>
        <v>0</v>
      </c>
      <c r="E31" s="19">
        <f t="shared" si="5"/>
        <v>0</v>
      </c>
      <c r="F31" s="19">
        <f t="shared" si="5"/>
        <v>0</v>
      </c>
      <c r="G31" s="19">
        <f t="shared" si="5"/>
        <v>0</v>
      </c>
      <c r="H31" s="19">
        <f t="shared" si="5"/>
        <v>0</v>
      </c>
      <c r="I31" s="19">
        <f t="shared" si="5"/>
        <v>0</v>
      </c>
      <c r="J31" s="19">
        <f t="shared" si="5"/>
        <v>0</v>
      </c>
      <c r="K31" s="19">
        <f t="shared" si="5"/>
        <v>0</v>
      </c>
      <c r="L31" s="19">
        <f t="shared" si="5"/>
        <v>0</v>
      </c>
      <c r="M31" s="19">
        <f t="shared" si="5"/>
        <v>0</v>
      </c>
      <c r="N31" s="19">
        <f t="shared" si="5"/>
        <v>0</v>
      </c>
      <c r="O31" s="19">
        <f t="shared" si="5"/>
        <v>0</v>
      </c>
      <c r="P31" s="19">
        <f t="shared" si="5"/>
        <v>0</v>
      </c>
      <c r="Q31" s="19">
        <f t="shared" si="5"/>
        <v>0</v>
      </c>
      <c r="R31" s="19">
        <f t="shared" si="5"/>
        <v>0</v>
      </c>
      <c r="S31" s="19">
        <f t="shared" si="5"/>
        <v>0</v>
      </c>
      <c r="T31" s="19">
        <f t="shared" si="5"/>
        <v>0</v>
      </c>
      <c r="U31" s="19">
        <f t="shared" si="5"/>
        <v>0</v>
      </c>
      <c r="V31" s="19">
        <f t="shared" si="5"/>
        <v>0</v>
      </c>
      <c r="W31" s="19">
        <f t="shared" si="5"/>
        <v>0</v>
      </c>
      <c r="X31" s="19">
        <f t="shared" si="5"/>
        <v>0</v>
      </c>
      <c r="Y31" s="19">
        <f t="shared" si="5"/>
        <v>0</v>
      </c>
      <c r="Z31" s="19">
        <f t="shared" si="5"/>
        <v>0</v>
      </c>
      <c r="AA31" s="19">
        <f t="shared" si="5"/>
        <v>0</v>
      </c>
      <c r="AB31" s="19">
        <f t="shared" si="5"/>
        <v>0</v>
      </c>
      <c r="AC31" s="19">
        <f t="shared" si="5"/>
        <v>0</v>
      </c>
      <c r="AD31" s="19">
        <f t="shared" si="5"/>
        <v>0</v>
      </c>
      <c r="AE31" s="19">
        <f t="shared" si="5"/>
        <v>0</v>
      </c>
      <c r="AF31" s="19">
        <f t="shared" si="5"/>
        <v>0</v>
      </c>
      <c r="AG31" s="19">
        <f t="shared" si="5"/>
        <v>0</v>
      </c>
    </row>
    <row r="32" spans="2:33">
      <c r="B32" s="59" t="s">
        <v>43</v>
      </c>
      <c r="C32" s="59" t="s">
        <v>2</v>
      </c>
      <c r="D32" s="14">
        <f>D31/22*100</f>
        <v>0</v>
      </c>
      <c r="E32" s="14">
        <f t="shared" ref="E32:AG32" si="6">E31/22*100</f>
        <v>0</v>
      </c>
      <c r="F32" s="14">
        <f t="shared" si="6"/>
        <v>0</v>
      </c>
      <c r="G32" s="14">
        <f t="shared" si="6"/>
        <v>0</v>
      </c>
      <c r="H32" s="14">
        <f t="shared" si="6"/>
        <v>0</v>
      </c>
      <c r="I32" s="14">
        <f t="shared" si="6"/>
        <v>0</v>
      </c>
      <c r="J32" s="14">
        <f t="shared" si="6"/>
        <v>0</v>
      </c>
      <c r="K32" s="14">
        <f t="shared" si="6"/>
        <v>0</v>
      </c>
      <c r="L32" s="14">
        <f t="shared" si="6"/>
        <v>0</v>
      </c>
      <c r="M32" s="14">
        <f t="shared" si="6"/>
        <v>0</v>
      </c>
      <c r="N32" s="14">
        <f t="shared" si="6"/>
        <v>0</v>
      </c>
      <c r="O32" s="14">
        <f t="shared" si="6"/>
        <v>0</v>
      </c>
      <c r="P32" s="14">
        <f t="shared" si="6"/>
        <v>0</v>
      </c>
      <c r="Q32" s="14">
        <f t="shared" si="6"/>
        <v>0</v>
      </c>
      <c r="R32" s="14">
        <f t="shared" si="6"/>
        <v>0</v>
      </c>
      <c r="S32" s="14">
        <f t="shared" si="6"/>
        <v>0</v>
      </c>
      <c r="T32" s="14">
        <f t="shared" si="6"/>
        <v>0</v>
      </c>
      <c r="U32" s="14">
        <f t="shared" si="6"/>
        <v>0</v>
      </c>
      <c r="V32" s="14">
        <f t="shared" si="6"/>
        <v>0</v>
      </c>
      <c r="W32" s="14">
        <f t="shared" si="6"/>
        <v>0</v>
      </c>
      <c r="X32" s="14">
        <f t="shared" si="6"/>
        <v>0</v>
      </c>
      <c r="Y32" s="14">
        <f t="shared" si="6"/>
        <v>0</v>
      </c>
      <c r="Z32" s="14">
        <f t="shared" si="6"/>
        <v>0</v>
      </c>
      <c r="AA32" s="14">
        <f t="shared" si="6"/>
        <v>0</v>
      </c>
      <c r="AB32" s="14">
        <f t="shared" si="6"/>
        <v>0</v>
      </c>
      <c r="AC32" s="14">
        <f t="shared" si="6"/>
        <v>0</v>
      </c>
      <c r="AD32" s="14">
        <f t="shared" si="6"/>
        <v>0</v>
      </c>
      <c r="AE32" s="14">
        <f t="shared" si="6"/>
        <v>0</v>
      </c>
      <c r="AF32" s="14">
        <f t="shared" si="6"/>
        <v>0</v>
      </c>
      <c r="AG32" s="14">
        <f t="shared" si="6"/>
        <v>0</v>
      </c>
    </row>
  </sheetData>
  <mergeCells count="17">
    <mergeCell ref="B27:C27"/>
    <mergeCell ref="D27:AD27"/>
    <mergeCell ref="B30:C30"/>
    <mergeCell ref="B31:C31"/>
    <mergeCell ref="B32:C32"/>
    <mergeCell ref="B26:C26"/>
    <mergeCell ref="B6:C6"/>
    <mergeCell ref="D6:AD6"/>
    <mergeCell ref="B10:C10"/>
    <mergeCell ref="B11:C11"/>
    <mergeCell ref="D11:AD11"/>
    <mergeCell ref="B13:C13"/>
    <mergeCell ref="B14:C14"/>
    <mergeCell ref="D14:AD14"/>
    <mergeCell ref="B19:C19"/>
    <mergeCell ref="B20:C20"/>
    <mergeCell ref="D20:AD20"/>
  </mergeCells>
  <pageMargins left="0.7" right="0.7" top="0.75" bottom="0.75" header="0.3" footer="0.3"/>
  <pageSetup paperSize="9" scale="4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G36"/>
  <sheetViews>
    <sheetView showGridLines="0" view="pageBreakPreview" zoomScale="85" zoomScaleNormal="85" zoomScaleSheetLayoutView="85" workbookViewId="0">
      <selection activeCell="B2" sqref="B2:D2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5" width="12.7109375" style="2" customWidth="1"/>
    <col min="6" max="7" width="11.7109375" style="2" customWidth="1"/>
    <col min="8" max="9" width="11" style="2" customWidth="1"/>
    <col min="10" max="11" width="11.140625" style="2" customWidth="1"/>
    <col min="12" max="13" width="12.42578125" style="2" customWidth="1"/>
    <col min="14" max="15" width="9.5703125" style="2" customWidth="1"/>
    <col min="16" max="17" width="11.140625" style="2" customWidth="1"/>
    <col min="18" max="19" width="7.42578125" style="2" customWidth="1"/>
    <col min="20" max="21" width="11" style="2" customWidth="1"/>
    <col min="22" max="23" width="10.28515625" style="5" customWidth="1"/>
    <col min="24" max="16384" width="9.140625" style="2"/>
  </cols>
  <sheetData>
    <row r="1" spans="2:33" ht="6.75" customHeight="1">
      <c r="AF1" s="5"/>
      <c r="AG1" s="5"/>
    </row>
    <row r="2" spans="2:33">
      <c r="B2" s="63" t="s">
        <v>129</v>
      </c>
      <c r="C2" s="63"/>
      <c r="D2" s="63"/>
      <c r="AF2" s="5"/>
      <c r="AG2" s="5"/>
    </row>
    <row r="3" spans="2:33" ht="6.75" customHeight="1">
      <c r="B3" s="3"/>
      <c r="AF3" s="5"/>
      <c r="AG3" s="5"/>
    </row>
    <row r="4" spans="2:33" ht="129.75" customHeight="1">
      <c r="B4" s="24" t="s">
        <v>0</v>
      </c>
      <c r="C4" s="24" t="s">
        <v>128</v>
      </c>
      <c r="D4" s="24" t="s">
        <v>56</v>
      </c>
      <c r="E4" s="24"/>
      <c r="F4" s="24" t="s">
        <v>57</v>
      </c>
      <c r="G4" s="24"/>
      <c r="H4" s="24" t="s">
        <v>58</v>
      </c>
      <c r="I4" s="24"/>
      <c r="J4" s="24" t="s">
        <v>59</v>
      </c>
      <c r="K4" s="24"/>
      <c r="L4" s="24" t="s">
        <v>60</v>
      </c>
      <c r="M4" s="24"/>
      <c r="N4" s="24" t="s">
        <v>61</v>
      </c>
      <c r="O4" s="24"/>
      <c r="P4" s="24" t="s">
        <v>62</v>
      </c>
      <c r="Q4" s="24"/>
      <c r="R4" s="24" t="s">
        <v>63</v>
      </c>
      <c r="S4" s="24"/>
      <c r="T4" s="26" t="s">
        <v>64</v>
      </c>
      <c r="U4" s="27"/>
      <c r="V4" s="24" t="s">
        <v>1</v>
      </c>
      <c r="W4" s="24"/>
    </row>
    <row r="5" spans="2:33">
      <c r="B5" s="24"/>
      <c r="C5" s="24"/>
      <c r="D5" s="23" t="s">
        <v>13</v>
      </c>
      <c r="E5" s="23" t="s">
        <v>9</v>
      </c>
      <c r="F5" s="23" t="s">
        <v>13</v>
      </c>
      <c r="G5" s="23" t="s">
        <v>9</v>
      </c>
      <c r="H5" s="23" t="s">
        <v>13</v>
      </c>
      <c r="I5" s="23" t="s">
        <v>9</v>
      </c>
      <c r="J5" s="23" t="s">
        <v>13</v>
      </c>
      <c r="K5" s="23" t="s">
        <v>9</v>
      </c>
      <c r="L5" s="23" t="s">
        <v>13</v>
      </c>
      <c r="M5" s="23" t="s">
        <v>9</v>
      </c>
      <c r="N5" s="23" t="s">
        <v>13</v>
      </c>
      <c r="O5" s="23" t="s">
        <v>9</v>
      </c>
      <c r="P5" s="23" t="s">
        <v>13</v>
      </c>
      <c r="Q5" s="23" t="s">
        <v>9</v>
      </c>
      <c r="R5" s="23" t="s">
        <v>13</v>
      </c>
      <c r="S5" s="23" t="s">
        <v>9</v>
      </c>
      <c r="T5" s="23" t="s">
        <v>13</v>
      </c>
      <c r="U5" s="23" t="s">
        <v>9</v>
      </c>
      <c r="V5" s="23" t="s">
        <v>13</v>
      </c>
      <c r="W5" s="23" t="s">
        <v>9</v>
      </c>
    </row>
    <row r="6" spans="2:33">
      <c r="B6" s="6">
        <v>1</v>
      </c>
      <c r="C6" s="11" t="str">
        <f>IF('1-Здор'!C6=0,"",'1-Здор'!C6)</f>
        <v/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2" t="str">
        <f>IFERROR(AVERAGE(P6,R6,T6,D6,F6,H6,J6,L6,N6),"-")</f>
        <v>-</v>
      </c>
      <c r="W6" s="12" t="str">
        <f>IFERROR(AVERAGE(Q6,S6,U6,E6,G6,I6,K6,M6,O6),"-")</f>
        <v>-</v>
      </c>
    </row>
    <row r="7" spans="2:33">
      <c r="B7" s="6">
        <v>2</v>
      </c>
      <c r="C7" s="11" t="str">
        <f>IF('1-Здор'!C7=0,"",'1-Здор'!C7)</f>
        <v/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2" t="str">
        <f t="shared" ref="V7:V36" si="0">IFERROR(AVERAGE(P7,R7,T7,D7,F7,H7,J7,L7,N7),"-")</f>
        <v>-</v>
      </c>
      <c r="W7" s="12" t="str">
        <f t="shared" ref="W7:W36" si="1">IFERROR(AVERAGE(Q7,S7,U7,E7,G7,I7,K7,M7,O7),"-")</f>
        <v>-</v>
      </c>
    </row>
    <row r="8" spans="2:33">
      <c r="B8" s="6">
        <v>3</v>
      </c>
      <c r="C8" s="11" t="str">
        <f>IF('1-Здор'!C8=0,"",'1-Здор'!C8)</f>
        <v/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2" t="str">
        <f t="shared" si="0"/>
        <v>-</v>
      </c>
      <c r="W8" s="12" t="str">
        <f t="shared" si="1"/>
        <v>-</v>
      </c>
    </row>
    <row r="9" spans="2:33">
      <c r="B9" s="6">
        <v>4</v>
      </c>
      <c r="C9" s="11" t="str">
        <f>IF('1-Здор'!C9=0,"",'1-Здор'!C9)</f>
        <v/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2" t="str">
        <f t="shared" si="0"/>
        <v>-</v>
      </c>
      <c r="W9" s="12" t="str">
        <f t="shared" si="1"/>
        <v>-</v>
      </c>
    </row>
    <row r="10" spans="2:33">
      <c r="B10" s="6">
        <v>5</v>
      </c>
      <c r="C10" s="11" t="str">
        <f>IF('1-Здор'!C10=0,"",'1-Здор'!C10)</f>
        <v/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2" t="str">
        <f t="shared" si="0"/>
        <v>-</v>
      </c>
      <c r="W10" s="12" t="str">
        <f t="shared" si="1"/>
        <v>-</v>
      </c>
    </row>
    <row r="11" spans="2:33">
      <c r="B11" s="6">
        <v>6</v>
      </c>
      <c r="C11" s="11" t="str">
        <f>IF('1-Здор'!C11=0,"",'1-Здор'!C11)</f>
        <v/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2" t="str">
        <f t="shared" si="0"/>
        <v>-</v>
      </c>
      <c r="W11" s="12" t="str">
        <f t="shared" si="1"/>
        <v>-</v>
      </c>
    </row>
    <row r="12" spans="2:33">
      <c r="B12" s="6">
        <v>7</v>
      </c>
      <c r="C12" s="11" t="str">
        <f>IF('1-Здор'!C12=0,"",'1-Здор'!C12)</f>
        <v/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2" t="str">
        <f t="shared" si="0"/>
        <v>-</v>
      </c>
      <c r="W12" s="12" t="str">
        <f t="shared" si="1"/>
        <v>-</v>
      </c>
    </row>
    <row r="13" spans="2:33">
      <c r="B13" s="6">
        <v>8</v>
      </c>
      <c r="C13" s="11" t="str">
        <f>IF('1-Здор'!C13=0,"",'1-Здор'!C13)</f>
        <v/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2" t="str">
        <f t="shared" si="0"/>
        <v>-</v>
      </c>
      <c r="W13" s="12" t="str">
        <f t="shared" si="1"/>
        <v>-</v>
      </c>
    </row>
    <row r="14" spans="2:33">
      <c r="B14" s="6">
        <v>9</v>
      </c>
      <c r="C14" s="11" t="str">
        <f>IF('1-Здор'!C14=0,"",'1-Здор'!C14)</f>
        <v/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2" t="str">
        <f t="shared" si="0"/>
        <v>-</v>
      </c>
      <c r="W14" s="12" t="str">
        <f t="shared" si="1"/>
        <v>-</v>
      </c>
    </row>
    <row r="15" spans="2:33">
      <c r="B15" s="6">
        <v>10</v>
      </c>
      <c r="C15" s="11" t="str">
        <f>IF('1-Здор'!C15=0,"",'1-Здор'!C15)</f>
        <v/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2" t="str">
        <f t="shared" si="0"/>
        <v>-</v>
      </c>
      <c r="W15" s="12" t="str">
        <f t="shared" si="1"/>
        <v>-</v>
      </c>
    </row>
    <row r="16" spans="2:33">
      <c r="B16" s="6">
        <v>11</v>
      </c>
      <c r="C16" s="11" t="str">
        <f>IF('1-Здор'!C16=0,"",'1-Здор'!C16)</f>
        <v/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2" t="str">
        <f t="shared" si="0"/>
        <v>-</v>
      </c>
      <c r="W16" s="12" t="str">
        <f t="shared" si="1"/>
        <v>-</v>
      </c>
    </row>
    <row r="17" spans="2:23">
      <c r="B17" s="6">
        <v>12</v>
      </c>
      <c r="C17" s="11" t="str">
        <f>IF('1-Здор'!C17=0,"",'1-Здор'!C17)</f>
        <v/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2" t="str">
        <f t="shared" si="0"/>
        <v>-</v>
      </c>
      <c r="W17" s="12" t="str">
        <f t="shared" si="1"/>
        <v>-</v>
      </c>
    </row>
    <row r="18" spans="2:23">
      <c r="B18" s="6">
        <v>13</v>
      </c>
      <c r="C18" s="11" t="str">
        <f>IF('1-Здор'!C18=0,"",'1-Здор'!C18)</f>
        <v/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2" t="str">
        <f t="shared" si="0"/>
        <v>-</v>
      </c>
      <c r="W18" s="12" t="str">
        <f t="shared" si="1"/>
        <v>-</v>
      </c>
    </row>
    <row r="19" spans="2:23">
      <c r="B19" s="6">
        <v>14</v>
      </c>
      <c r="C19" s="11" t="str">
        <f>IF('1-Здор'!C19=0,"",'1-Здор'!C19)</f>
        <v/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2" t="str">
        <f t="shared" si="0"/>
        <v>-</v>
      </c>
      <c r="W19" s="12" t="str">
        <f t="shared" si="1"/>
        <v>-</v>
      </c>
    </row>
    <row r="20" spans="2:23">
      <c r="B20" s="6">
        <v>15</v>
      </c>
      <c r="C20" s="11" t="str">
        <f>IF('1-Здор'!C20=0,"",'1-Здор'!C20)</f>
        <v/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2" t="str">
        <f t="shared" si="0"/>
        <v>-</v>
      </c>
      <c r="W20" s="12" t="str">
        <f t="shared" si="1"/>
        <v>-</v>
      </c>
    </row>
    <row r="21" spans="2:23">
      <c r="B21" s="6">
        <v>16</v>
      </c>
      <c r="C21" s="11" t="str">
        <f>IF('1-Здор'!C21=0,"",'1-Здор'!C21)</f>
        <v/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2" t="str">
        <f t="shared" si="0"/>
        <v>-</v>
      </c>
      <c r="W21" s="12" t="str">
        <f t="shared" si="1"/>
        <v>-</v>
      </c>
    </row>
    <row r="22" spans="2:23">
      <c r="B22" s="6">
        <v>17</v>
      </c>
      <c r="C22" s="11" t="str">
        <f>IF('1-Здор'!C22=0,"",'1-Здор'!C22)</f>
        <v/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2" t="str">
        <f t="shared" si="0"/>
        <v>-</v>
      </c>
      <c r="W22" s="12" t="str">
        <f t="shared" si="1"/>
        <v>-</v>
      </c>
    </row>
    <row r="23" spans="2:23">
      <c r="B23" s="6">
        <v>18</v>
      </c>
      <c r="C23" s="11" t="str">
        <f>IF('1-Здор'!C23=0,"",'1-Здор'!C23)</f>
        <v/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2" t="str">
        <f t="shared" si="0"/>
        <v>-</v>
      </c>
      <c r="W23" s="12" t="str">
        <f t="shared" si="1"/>
        <v>-</v>
      </c>
    </row>
    <row r="24" spans="2:23">
      <c r="B24" s="6">
        <v>19</v>
      </c>
      <c r="C24" s="11" t="str">
        <f>IF('1-Здор'!C24=0,"",'1-Здор'!C24)</f>
        <v/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2" t="str">
        <f t="shared" si="0"/>
        <v>-</v>
      </c>
      <c r="W24" s="12" t="str">
        <f t="shared" si="1"/>
        <v>-</v>
      </c>
    </row>
    <row r="25" spans="2:23">
      <c r="B25" s="6">
        <v>20</v>
      </c>
      <c r="C25" s="11" t="str">
        <f>IF('1-Здор'!C25=0,"",'1-Здор'!C25)</f>
        <v/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2" t="str">
        <f t="shared" si="0"/>
        <v>-</v>
      </c>
      <c r="W25" s="12" t="str">
        <f t="shared" si="1"/>
        <v>-</v>
      </c>
    </row>
    <row r="26" spans="2:23">
      <c r="B26" s="6">
        <v>21</v>
      </c>
      <c r="C26" s="11" t="str">
        <f>IF('1-Здор'!C26=0,"",'1-Здор'!C26)</f>
        <v/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2" t="str">
        <f t="shared" si="0"/>
        <v>-</v>
      </c>
      <c r="W26" s="12" t="str">
        <f t="shared" si="1"/>
        <v>-</v>
      </c>
    </row>
    <row r="27" spans="2:23">
      <c r="B27" s="6">
        <v>22</v>
      </c>
      <c r="C27" s="11" t="str">
        <f>IF('1-Здор'!C27=0,"",'1-Здор'!C27)</f>
        <v/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2" t="str">
        <f t="shared" si="0"/>
        <v>-</v>
      </c>
      <c r="W27" s="12" t="str">
        <f t="shared" si="1"/>
        <v>-</v>
      </c>
    </row>
    <row r="28" spans="2:23">
      <c r="B28" s="6">
        <v>23</v>
      </c>
      <c r="C28" s="11" t="str">
        <f>IF('1-Здор'!C28=0,"",'1-Здор'!C28)</f>
        <v/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2" t="str">
        <f t="shared" si="0"/>
        <v>-</v>
      </c>
      <c r="W28" s="12" t="str">
        <f t="shared" si="1"/>
        <v>-</v>
      </c>
    </row>
    <row r="29" spans="2:23">
      <c r="B29" s="6">
        <v>24</v>
      </c>
      <c r="C29" s="11" t="str">
        <f>IF('1-Здор'!C29=0,"",'1-Здор'!C29)</f>
        <v/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2" t="str">
        <f t="shared" si="0"/>
        <v>-</v>
      </c>
      <c r="W29" s="12" t="str">
        <f t="shared" si="1"/>
        <v>-</v>
      </c>
    </row>
    <row r="30" spans="2:23">
      <c r="B30" s="6">
        <v>25</v>
      </c>
      <c r="C30" s="11" t="str">
        <f>IF('1-Здор'!C30=0,"",'1-Здор'!C30)</f>
        <v/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2" t="str">
        <f t="shared" si="0"/>
        <v>-</v>
      </c>
      <c r="W30" s="12" t="str">
        <f t="shared" si="1"/>
        <v>-</v>
      </c>
    </row>
    <row r="31" spans="2:23">
      <c r="B31" s="6">
        <v>26</v>
      </c>
      <c r="C31" s="11" t="str">
        <f>IF('1-Здор'!C31=0,"",'1-Здор'!C31)</f>
        <v/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2" t="str">
        <f t="shared" si="0"/>
        <v>-</v>
      </c>
      <c r="W31" s="12" t="str">
        <f t="shared" si="1"/>
        <v>-</v>
      </c>
    </row>
    <row r="32" spans="2:23">
      <c r="B32" s="6">
        <v>27</v>
      </c>
      <c r="C32" s="11" t="str">
        <f>IF('1-Здор'!C32=0,"",'1-Здор'!C32)</f>
        <v/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2" t="str">
        <f t="shared" si="0"/>
        <v>-</v>
      </c>
      <c r="W32" s="12" t="str">
        <f t="shared" si="1"/>
        <v>-</v>
      </c>
    </row>
    <row r="33" spans="2:23">
      <c r="B33" s="6">
        <v>28</v>
      </c>
      <c r="C33" s="11" t="str">
        <f>IF('1-Здор'!C33=0,"",'1-Здор'!C33)</f>
        <v/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2" t="str">
        <f t="shared" si="0"/>
        <v>-</v>
      </c>
      <c r="W33" s="12" t="str">
        <f t="shared" si="1"/>
        <v>-</v>
      </c>
    </row>
    <row r="34" spans="2:23">
      <c r="B34" s="6">
        <v>29</v>
      </c>
      <c r="C34" s="11" t="str">
        <f>IF('1-Здор'!C34=0,"",'1-Здор'!C34)</f>
        <v/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2" t="str">
        <f t="shared" si="0"/>
        <v>-</v>
      </c>
      <c r="W34" s="12" t="str">
        <f t="shared" si="1"/>
        <v>-</v>
      </c>
    </row>
    <row r="35" spans="2:23">
      <c r="B35" s="6">
        <v>30</v>
      </c>
      <c r="C35" s="11" t="str">
        <f>IF('1-Здор'!C35=0,"",'1-Здор'!C35)</f>
        <v/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2" t="str">
        <f t="shared" si="0"/>
        <v>-</v>
      </c>
      <c r="W35" s="12" t="str">
        <f t="shared" si="1"/>
        <v>-</v>
      </c>
    </row>
    <row r="36" spans="2:23" s="5" customFormat="1" ht="15" customHeight="1">
      <c r="B36" s="6"/>
      <c r="C36" s="6" t="s">
        <v>2</v>
      </c>
      <c r="D36" s="12" t="str">
        <f>IFERROR(AVERAGE(D6:D35),"-")</f>
        <v>-</v>
      </c>
      <c r="E36" s="12" t="str">
        <f>IFERROR(AVERAGE(E6:E35),"-")</f>
        <v>-</v>
      </c>
      <c r="F36" s="12" t="str">
        <f t="shared" ref="F36:Q36" si="2">IFERROR(AVERAGE(F6:F35),"-")</f>
        <v>-</v>
      </c>
      <c r="G36" s="12" t="str">
        <f t="shared" si="2"/>
        <v>-</v>
      </c>
      <c r="H36" s="12" t="str">
        <f t="shared" si="2"/>
        <v>-</v>
      </c>
      <c r="I36" s="12" t="str">
        <f t="shared" si="2"/>
        <v>-</v>
      </c>
      <c r="J36" s="12" t="str">
        <f t="shared" si="2"/>
        <v>-</v>
      </c>
      <c r="K36" s="12" t="str">
        <f t="shared" si="2"/>
        <v>-</v>
      </c>
      <c r="L36" s="12" t="str">
        <f t="shared" si="2"/>
        <v>-</v>
      </c>
      <c r="M36" s="12" t="str">
        <f t="shared" si="2"/>
        <v>-</v>
      </c>
      <c r="N36" s="12" t="str">
        <f t="shared" si="2"/>
        <v>-</v>
      </c>
      <c r="O36" s="12" t="str">
        <f t="shared" si="2"/>
        <v>-</v>
      </c>
      <c r="P36" s="12" t="str">
        <f t="shared" si="2"/>
        <v>-</v>
      </c>
      <c r="Q36" s="12" t="str">
        <f t="shared" si="2"/>
        <v>-</v>
      </c>
      <c r="R36" s="12" t="str">
        <f t="shared" ref="R36:U36" si="3">IFERROR(AVERAGE(R6:R35),"-")</f>
        <v>-</v>
      </c>
      <c r="S36" s="12" t="str">
        <f t="shared" si="3"/>
        <v>-</v>
      </c>
      <c r="T36" s="12" t="str">
        <f t="shared" si="3"/>
        <v>-</v>
      </c>
      <c r="U36" s="12" t="str">
        <f t="shared" si="3"/>
        <v>-</v>
      </c>
      <c r="V36" s="12" t="str">
        <f t="shared" si="0"/>
        <v>-</v>
      </c>
      <c r="W36" s="12" t="str">
        <f t="shared" si="1"/>
        <v>-</v>
      </c>
    </row>
  </sheetData>
  <mergeCells count="13">
    <mergeCell ref="B2:D2"/>
    <mergeCell ref="V4:W4"/>
    <mergeCell ref="T4:U4"/>
    <mergeCell ref="B4:B5"/>
    <mergeCell ref="C4:C5"/>
    <mergeCell ref="D4:E4"/>
    <mergeCell ref="P4:Q4"/>
    <mergeCell ref="R4:S4"/>
    <mergeCell ref="F4:G4"/>
    <mergeCell ref="H4:I4"/>
    <mergeCell ref="J4:K4"/>
    <mergeCell ref="L4:M4"/>
    <mergeCell ref="N4:O4"/>
  </mergeCells>
  <conditionalFormatting sqref="D6:U35">
    <cfRule type="expression" dxfId="13" priority="1">
      <formula>OR(AND(D6="",$C6&lt;&gt;""),AND(D6&lt;&gt;"",$C6=""))</formula>
    </cfRule>
  </conditionalFormatting>
  <pageMargins left="0.7" right="0.7" top="0.75" bottom="0.75" header="0.3" footer="0.3"/>
  <pageSetup paperSize="9" scale="4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Y36"/>
  <sheetViews>
    <sheetView showGridLines="0" view="pageBreakPreview" zoomScale="85" zoomScaleNormal="85" zoomScaleSheetLayoutView="85" workbookViewId="0">
      <selection activeCell="C4" sqref="C4:C5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5" width="17.42578125" style="2" customWidth="1"/>
    <col min="6" max="7" width="16.5703125" style="2" customWidth="1"/>
    <col min="8" max="9" width="17.42578125" style="2" customWidth="1"/>
    <col min="10" max="11" width="18.7109375" style="2" customWidth="1"/>
    <col min="12" max="13" width="15.5703125" style="5" customWidth="1"/>
    <col min="14" max="16384" width="9.140625" style="2"/>
  </cols>
  <sheetData>
    <row r="1" spans="2:25" ht="6.75" customHeight="1">
      <c r="L1" s="2"/>
      <c r="M1" s="2"/>
      <c r="N1" s="5"/>
      <c r="O1" s="5"/>
      <c r="X1" s="5"/>
      <c r="Y1" s="5"/>
    </row>
    <row r="2" spans="2:25">
      <c r="B2" s="3" t="s">
        <v>130</v>
      </c>
      <c r="L2" s="2"/>
      <c r="M2" s="2"/>
      <c r="N2" s="5"/>
      <c r="O2" s="5"/>
      <c r="X2" s="5"/>
      <c r="Y2" s="5"/>
    </row>
    <row r="3" spans="2:25" ht="6.75" customHeight="1">
      <c r="B3" s="3"/>
      <c r="L3" s="2"/>
      <c r="M3" s="2"/>
      <c r="N3" s="5"/>
      <c r="O3" s="5"/>
      <c r="X3" s="5"/>
      <c r="Y3" s="5"/>
    </row>
    <row r="4" spans="2:25" ht="76.5" customHeight="1">
      <c r="B4" s="24" t="s">
        <v>0</v>
      </c>
      <c r="C4" s="24" t="s">
        <v>128</v>
      </c>
      <c r="D4" s="24" t="s">
        <v>65</v>
      </c>
      <c r="E4" s="24"/>
      <c r="F4" s="24" t="s">
        <v>46</v>
      </c>
      <c r="G4" s="24"/>
      <c r="H4" s="24" t="s">
        <v>66</v>
      </c>
      <c r="I4" s="24"/>
      <c r="J4" s="24" t="s">
        <v>67</v>
      </c>
      <c r="K4" s="24"/>
      <c r="L4" s="24" t="s">
        <v>1</v>
      </c>
      <c r="M4" s="24"/>
    </row>
    <row r="5" spans="2:25">
      <c r="B5" s="24"/>
      <c r="C5" s="24"/>
      <c r="D5" s="23" t="s">
        <v>13</v>
      </c>
      <c r="E5" s="23" t="s">
        <v>9</v>
      </c>
      <c r="F5" s="23" t="s">
        <v>13</v>
      </c>
      <c r="G5" s="23" t="s">
        <v>9</v>
      </c>
      <c r="H5" s="23" t="s">
        <v>13</v>
      </c>
      <c r="I5" s="23" t="s">
        <v>9</v>
      </c>
      <c r="J5" s="23" t="s">
        <v>13</v>
      </c>
      <c r="K5" s="23" t="s">
        <v>9</v>
      </c>
      <c r="L5" s="23" t="s">
        <v>13</v>
      </c>
      <c r="M5" s="23" t="s">
        <v>9</v>
      </c>
    </row>
    <row r="6" spans="2:25">
      <c r="B6" s="6">
        <v>1</v>
      </c>
      <c r="C6" s="11" t="str">
        <f>IF('1-Здор'!C6=0,"",'1-Здор'!C6)</f>
        <v/>
      </c>
      <c r="D6" s="1"/>
      <c r="E6" s="1"/>
      <c r="F6" s="1"/>
      <c r="G6" s="1"/>
      <c r="H6" s="1"/>
      <c r="I6" s="1"/>
      <c r="J6" s="1"/>
      <c r="K6" s="1"/>
      <c r="L6" s="12" t="str">
        <f>IFERROR(AVERAGE(D6,F6,H6,J6),"-")</f>
        <v>-</v>
      </c>
      <c r="M6" s="12" t="str">
        <f>IFERROR(AVERAGE(E6,G6,I6,K6),"-")</f>
        <v>-</v>
      </c>
    </row>
    <row r="7" spans="2:25">
      <c r="B7" s="6">
        <v>2</v>
      </c>
      <c r="C7" s="11" t="str">
        <f>IF('1-Здор'!C7=0,"",'1-Здор'!C7)</f>
        <v/>
      </c>
      <c r="D7" s="1"/>
      <c r="E7" s="1"/>
      <c r="F7" s="1"/>
      <c r="G7" s="1"/>
      <c r="H7" s="1"/>
      <c r="I7" s="1"/>
      <c r="J7" s="1"/>
      <c r="K7" s="1"/>
      <c r="L7" s="12" t="str">
        <f t="shared" ref="L7:L36" si="0">IFERROR(AVERAGE(D7,F7,H7,J7),"-")</f>
        <v>-</v>
      </c>
      <c r="M7" s="12" t="str">
        <f t="shared" ref="M7:M36" si="1">IFERROR(AVERAGE(E7,G7,I7,K7),"-")</f>
        <v>-</v>
      </c>
    </row>
    <row r="8" spans="2:25">
      <c r="B8" s="6">
        <v>3</v>
      </c>
      <c r="C8" s="11" t="str">
        <f>IF('1-Здор'!C8=0,"",'1-Здор'!C8)</f>
        <v/>
      </c>
      <c r="D8" s="1"/>
      <c r="E8" s="1"/>
      <c r="F8" s="1"/>
      <c r="G8" s="1"/>
      <c r="H8" s="1"/>
      <c r="I8" s="1"/>
      <c r="J8" s="1"/>
      <c r="K8" s="1"/>
      <c r="L8" s="12" t="str">
        <f t="shared" si="0"/>
        <v>-</v>
      </c>
      <c r="M8" s="12" t="str">
        <f t="shared" si="1"/>
        <v>-</v>
      </c>
    </row>
    <row r="9" spans="2:25">
      <c r="B9" s="6">
        <v>4</v>
      </c>
      <c r="C9" s="11" t="str">
        <f>IF('1-Здор'!C9=0,"",'1-Здор'!C9)</f>
        <v/>
      </c>
      <c r="D9" s="1"/>
      <c r="E9" s="1"/>
      <c r="F9" s="1"/>
      <c r="G9" s="1"/>
      <c r="H9" s="1"/>
      <c r="I9" s="1"/>
      <c r="J9" s="1"/>
      <c r="K9" s="1"/>
      <c r="L9" s="12" t="str">
        <f t="shared" si="0"/>
        <v>-</v>
      </c>
      <c r="M9" s="12" t="str">
        <f t="shared" si="1"/>
        <v>-</v>
      </c>
    </row>
    <row r="10" spans="2:25">
      <c r="B10" s="6">
        <v>5</v>
      </c>
      <c r="C10" s="11" t="str">
        <f>IF('1-Здор'!C10=0,"",'1-Здор'!C10)</f>
        <v/>
      </c>
      <c r="D10" s="1"/>
      <c r="E10" s="1"/>
      <c r="F10" s="1"/>
      <c r="G10" s="1"/>
      <c r="H10" s="1"/>
      <c r="I10" s="1"/>
      <c r="J10" s="1"/>
      <c r="K10" s="1"/>
      <c r="L10" s="12" t="str">
        <f t="shared" si="0"/>
        <v>-</v>
      </c>
      <c r="M10" s="12" t="str">
        <f t="shared" si="1"/>
        <v>-</v>
      </c>
    </row>
    <row r="11" spans="2:25">
      <c r="B11" s="6">
        <v>6</v>
      </c>
      <c r="C11" s="11" t="str">
        <f>IF('1-Здор'!C11=0,"",'1-Здор'!C11)</f>
        <v/>
      </c>
      <c r="D11" s="1"/>
      <c r="E11" s="1"/>
      <c r="F11" s="1"/>
      <c r="G11" s="1"/>
      <c r="H11" s="1"/>
      <c r="I11" s="1"/>
      <c r="J11" s="1"/>
      <c r="K11" s="1"/>
      <c r="L11" s="12" t="str">
        <f t="shared" si="0"/>
        <v>-</v>
      </c>
      <c r="M11" s="12" t="str">
        <f t="shared" si="1"/>
        <v>-</v>
      </c>
    </row>
    <row r="12" spans="2:25">
      <c r="B12" s="6">
        <v>7</v>
      </c>
      <c r="C12" s="11" t="str">
        <f>IF('1-Здор'!C12=0,"",'1-Здор'!C12)</f>
        <v/>
      </c>
      <c r="D12" s="1"/>
      <c r="E12" s="1"/>
      <c r="F12" s="1"/>
      <c r="G12" s="1"/>
      <c r="H12" s="1"/>
      <c r="I12" s="1"/>
      <c r="J12" s="1"/>
      <c r="K12" s="1"/>
      <c r="L12" s="12" t="str">
        <f t="shared" si="0"/>
        <v>-</v>
      </c>
      <c r="M12" s="12" t="str">
        <f t="shared" si="1"/>
        <v>-</v>
      </c>
    </row>
    <row r="13" spans="2:25">
      <c r="B13" s="6">
        <v>8</v>
      </c>
      <c r="C13" s="11" t="str">
        <f>IF('1-Здор'!C13=0,"",'1-Здор'!C13)</f>
        <v/>
      </c>
      <c r="D13" s="1"/>
      <c r="E13" s="1"/>
      <c r="F13" s="1"/>
      <c r="G13" s="1"/>
      <c r="H13" s="1"/>
      <c r="I13" s="1"/>
      <c r="J13" s="1"/>
      <c r="K13" s="1"/>
      <c r="L13" s="12" t="str">
        <f t="shared" si="0"/>
        <v>-</v>
      </c>
      <c r="M13" s="12" t="str">
        <f t="shared" si="1"/>
        <v>-</v>
      </c>
    </row>
    <row r="14" spans="2:25">
      <c r="B14" s="6">
        <v>9</v>
      </c>
      <c r="C14" s="11" t="str">
        <f>IF('1-Здор'!C14=0,"",'1-Здор'!C14)</f>
        <v/>
      </c>
      <c r="D14" s="1"/>
      <c r="E14" s="1"/>
      <c r="F14" s="1"/>
      <c r="G14" s="1"/>
      <c r="H14" s="1"/>
      <c r="I14" s="1"/>
      <c r="J14" s="1"/>
      <c r="K14" s="1"/>
      <c r="L14" s="12" t="str">
        <f t="shared" si="0"/>
        <v>-</v>
      </c>
      <c r="M14" s="12" t="str">
        <f t="shared" si="1"/>
        <v>-</v>
      </c>
    </row>
    <row r="15" spans="2:25">
      <c r="B15" s="6">
        <v>10</v>
      </c>
      <c r="C15" s="11" t="str">
        <f>IF('1-Здор'!C15=0,"",'1-Здор'!C15)</f>
        <v/>
      </c>
      <c r="D15" s="1"/>
      <c r="E15" s="1"/>
      <c r="F15" s="1"/>
      <c r="G15" s="1"/>
      <c r="H15" s="1"/>
      <c r="I15" s="1"/>
      <c r="J15" s="1"/>
      <c r="K15" s="1"/>
      <c r="L15" s="12" t="str">
        <f t="shared" si="0"/>
        <v>-</v>
      </c>
      <c r="M15" s="12" t="str">
        <f t="shared" si="1"/>
        <v>-</v>
      </c>
    </row>
    <row r="16" spans="2:25">
      <c r="B16" s="6">
        <v>11</v>
      </c>
      <c r="C16" s="11" t="str">
        <f>IF('1-Здор'!C16=0,"",'1-Здор'!C16)</f>
        <v/>
      </c>
      <c r="D16" s="1"/>
      <c r="E16" s="1"/>
      <c r="F16" s="1"/>
      <c r="G16" s="1"/>
      <c r="H16" s="1"/>
      <c r="I16" s="1"/>
      <c r="J16" s="1"/>
      <c r="K16" s="1"/>
      <c r="L16" s="12" t="str">
        <f t="shared" si="0"/>
        <v>-</v>
      </c>
      <c r="M16" s="12" t="str">
        <f t="shared" si="1"/>
        <v>-</v>
      </c>
    </row>
    <row r="17" spans="2:13">
      <c r="B17" s="6">
        <v>12</v>
      </c>
      <c r="C17" s="11" t="str">
        <f>IF('1-Здор'!C17=0,"",'1-Здор'!C17)</f>
        <v/>
      </c>
      <c r="D17" s="1"/>
      <c r="E17" s="1"/>
      <c r="F17" s="1"/>
      <c r="G17" s="1"/>
      <c r="H17" s="1"/>
      <c r="I17" s="1"/>
      <c r="J17" s="1"/>
      <c r="K17" s="1"/>
      <c r="L17" s="12" t="str">
        <f t="shared" si="0"/>
        <v>-</v>
      </c>
      <c r="M17" s="12" t="str">
        <f t="shared" si="1"/>
        <v>-</v>
      </c>
    </row>
    <row r="18" spans="2:13">
      <c r="B18" s="6">
        <v>13</v>
      </c>
      <c r="C18" s="11" t="str">
        <f>IF('1-Здор'!C18=0,"",'1-Здор'!C18)</f>
        <v/>
      </c>
      <c r="D18" s="1"/>
      <c r="E18" s="1"/>
      <c r="F18" s="1"/>
      <c r="G18" s="1"/>
      <c r="H18" s="1"/>
      <c r="I18" s="1"/>
      <c r="J18" s="1"/>
      <c r="K18" s="1"/>
      <c r="L18" s="12" t="str">
        <f t="shared" si="0"/>
        <v>-</v>
      </c>
      <c r="M18" s="12" t="str">
        <f t="shared" si="1"/>
        <v>-</v>
      </c>
    </row>
    <row r="19" spans="2:13">
      <c r="B19" s="6">
        <v>14</v>
      </c>
      <c r="C19" s="11" t="str">
        <f>IF('1-Здор'!C19=0,"",'1-Здор'!C19)</f>
        <v/>
      </c>
      <c r="D19" s="1"/>
      <c r="E19" s="1"/>
      <c r="F19" s="1"/>
      <c r="G19" s="1"/>
      <c r="H19" s="1"/>
      <c r="I19" s="1"/>
      <c r="J19" s="1"/>
      <c r="K19" s="1"/>
      <c r="L19" s="12" t="str">
        <f t="shared" si="0"/>
        <v>-</v>
      </c>
      <c r="M19" s="12" t="str">
        <f t="shared" si="1"/>
        <v>-</v>
      </c>
    </row>
    <row r="20" spans="2:13">
      <c r="B20" s="6">
        <v>15</v>
      </c>
      <c r="C20" s="11" t="str">
        <f>IF('1-Здор'!C20=0,"",'1-Здор'!C20)</f>
        <v/>
      </c>
      <c r="D20" s="1"/>
      <c r="E20" s="1"/>
      <c r="F20" s="1"/>
      <c r="G20" s="1"/>
      <c r="H20" s="1"/>
      <c r="I20" s="1"/>
      <c r="J20" s="1"/>
      <c r="K20" s="1"/>
      <c r="L20" s="12" t="str">
        <f t="shared" si="0"/>
        <v>-</v>
      </c>
      <c r="M20" s="12" t="str">
        <f t="shared" si="1"/>
        <v>-</v>
      </c>
    </row>
    <row r="21" spans="2:13">
      <c r="B21" s="6">
        <v>16</v>
      </c>
      <c r="C21" s="11" t="str">
        <f>IF('1-Здор'!C21=0,"",'1-Здор'!C21)</f>
        <v/>
      </c>
      <c r="D21" s="1"/>
      <c r="E21" s="1"/>
      <c r="F21" s="1"/>
      <c r="G21" s="1"/>
      <c r="H21" s="1"/>
      <c r="I21" s="1"/>
      <c r="J21" s="1"/>
      <c r="K21" s="1"/>
      <c r="L21" s="12" t="str">
        <f t="shared" si="0"/>
        <v>-</v>
      </c>
      <c r="M21" s="12" t="str">
        <f t="shared" si="1"/>
        <v>-</v>
      </c>
    </row>
    <row r="22" spans="2:13">
      <c r="B22" s="6">
        <v>17</v>
      </c>
      <c r="C22" s="11" t="str">
        <f>IF('1-Здор'!C22=0,"",'1-Здор'!C22)</f>
        <v/>
      </c>
      <c r="D22" s="1"/>
      <c r="E22" s="1"/>
      <c r="F22" s="1"/>
      <c r="G22" s="1"/>
      <c r="H22" s="1"/>
      <c r="I22" s="1"/>
      <c r="J22" s="1"/>
      <c r="K22" s="1"/>
      <c r="L22" s="12" t="str">
        <f t="shared" si="0"/>
        <v>-</v>
      </c>
      <c r="M22" s="12" t="str">
        <f t="shared" si="1"/>
        <v>-</v>
      </c>
    </row>
    <row r="23" spans="2:13">
      <c r="B23" s="6">
        <v>18</v>
      </c>
      <c r="C23" s="11" t="str">
        <f>IF('1-Здор'!C23=0,"",'1-Здор'!C23)</f>
        <v/>
      </c>
      <c r="D23" s="1"/>
      <c r="E23" s="1"/>
      <c r="F23" s="1"/>
      <c r="G23" s="1"/>
      <c r="H23" s="1"/>
      <c r="I23" s="1"/>
      <c r="J23" s="1"/>
      <c r="K23" s="1"/>
      <c r="L23" s="12" t="str">
        <f t="shared" si="0"/>
        <v>-</v>
      </c>
      <c r="M23" s="12" t="str">
        <f t="shared" si="1"/>
        <v>-</v>
      </c>
    </row>
    <row r="24" spans="2:13">
      <c r="B24" s="6">
        <v>19</v>
      </c>
      <c r="C24" s="11" t="str">
        <f>IF('1-Здор'!C24=0,"",'1-Здор'!C24)</f>
        <v/>
      </c>
      <c r="D24" s="1"/>
      <c r="E24" s="1"/>
      <c r="F24" s="1"/>
      <c r="G24" s="1"/>
      <c r="H24" s="1"/>
      <c r="I24" s="1"/>
      <c r="J24" s="1"/>
      <c r="K24" s="1"/>
      <c r="L24" s="12" t="str">
        <f t="shared" si="0"/>
        <v>-</v>
      </c>
      <c r="M24" s="12" t="str">
        <f t="shared" si="1"/>
        <v>-</v>
      </c>
    </row>
    <row r="25" spans="2:13">
      <c r="B25" s="6">
        <v>20</v>
      </c>
      <c r="C25" s="11" t="str">
        <f>IF('1-Здор'!C25=0,"",'1-Здор'!C25)</f>
        <v/>
      </c>
      <c r="D25" s="1"/>
      <c r="E25" s="1"/>
      <c r="F25" s="1"/>
      <c r="G25" s="1"/>
      <c r="H25" s="1"/>
      <c r="I25" s="1"/>
      <c r="J25" s="1"/>
      <c r="K25" s="1"/>
      <c r="L25" s="12" t="str">
        <f t="shared" si="0"/>
        <v>-</v>
      </c>
      <c r="M25" s="12" t="str">
        <f t="shared" si="1"/>
        <v>-</v>
      </c>
    </row>
    <row r="26" spans="2:13">
      <c r="B26" s="6">
        <v>21</v>
      </c>
      <c r="C26" s="11" t="str">
        <f>IF('1-Здор'!C26=0,"",'1-Здор'!C26)</f>
        <v/>
      </c>
      <c r="D26" s="1"/>
      <c r="E26" s="1"/>
      <c r="F26" s="1"/>
      <c r="G26" s="1"/>
      <c r="H26" s="1"/>
      <c r="I26" s="1"/>
      <c r="J26" s="1"/>
      <c r="K26" s="1"/>
      <c r="L26" s="12" t="str">
        <f t="shared" si="0"/>
        <v>-</v>
      </c>
      <c r="M26" s="12" t="str">
        <f t="shared" si="1"/>
        <v>-</v>
      </c>
    </row>
    <row r="27" spans="2:13">
      <c r="B27" s="6">
        <v>22</v>
      </c>
      <c r="C27" s="11" t="str">
        <f>IF('1-Здор'!C27=0,"",'1-Здор'!C27)</f>
        <v/>
      </c>
      <c r="D27" s="1"/>
      <c r="E27" s="1"/>
      <c r="F27" s="1"/>
      <c r="G27" s="1"/>
      <c r="H27" s="1"/>
      <c r="I27" s="1"/>
      <c r="J27" s="1"/>
      <c r="K27" s="1"/>
      <c r="L27" s="12" t="str">
        <f t="shared" si="0"/>
        <v>-</v>
      </c>
      <c r="M27" s="12" t="str">
        <f t="shared" si="1"/>
        <v>-</v>
      </c>
    </row>
    <row r="28" spans="2:13">
      <c r="B28" s="6">
        <v>23</v>
      </c>
      <c r="C28" s="11" t="str">
        <f>IF('1-Здор'!C28=0,"",'1-Здор'!C28)</f>
        <v/>
      </c>
      <c r="D28" s="1"/>
      <c r="E28" s="1"/>
      <c r="F28" s="1"/>
      <c r="G28" s="1"/>
      <c r="H28" s="1"/>
      <c r="I28" s="1"/>
      <c r="J28" s="1"/>
      <c r="K28" s="1"/>
      <c r="L28" s="12" t="str">
        <f t="shared" si="0"/>
        <v>-</v>
      </c>
      <c r="M28" s="12" t="str">
        <f t="shared" si="1"/>
        <v>-</v>
      </c>
    </row>
    <row r="29" spans="2:13">
      <c r="B29" s="6">
        <v>24</v>
      </c>
      <c r="C29" s="11" t="str">
        <f>IF('1-Здор'!C29=0,"",'1-Здор'!C29)</f>
        <v/>
      </c>
      <c r="D29" s="1"/>
      <c r="E29" s="1"/>
      <c r="F29" s="1"/>
      <c r="G29" s="1"/>
      <c r="H29" s="1"/>
      <c r="I29" s="1"/>
      <c r="J29" s="1"/>
      <c r="K29" s="1"/>
      <c r="L29" s="12" t="str">
        <f t="shared" si="0"/>
        <v>-</v>
      </c>
      <c r="M29" s="12" t="str">
        <f t="shared" si="1"/>
        <v>-</v>
      </c>
    </row>
    <row r="30" spans="2:13">
      <c r="B30" s="6">
        <v>25</v>
      </c>
      <c r="C30" s="11" t="str">
        <f>IF('1-Здор'!C30=0,"",'1-Здор'!C30)</f>
        <v/>
      </c>
      <c r="D30" s="1"/>
      <c r="E30" s="1"/>
      <c r="F30" s="1"/>
      <c r="G30" s="1"/>
      <c r="H30" s="1"/>
      <c r="I30" s="1"/>
      <c r="J30" s="1"/>
      <c r="K30" s="1"/>
      <c r="L30" s="12" t="str">
        <f t="shared" si="0"/>
        <v>-</v>
      </c>
      <c r="M30" s="12" t="str">
        <f t="shared" si="1"/>
        <v>-</v>
      </c>
    </row>
    <row r="31" spans="2:13">
      <c r="B31" s="6">
        <v>26</v>
      </c>
      <c r="C31" s="11" t="str">
        <f>IF('1-Здор'!C31=0,"",'1-Здор'!C31)</f>
        <v/>
      </c>
      <c r="D31" s="1"/>
      <c r="E31" s="1"/>
      <c r="F31" s="1"/>
      <c r="G31" s="1"/>
      <c r="H31" s="1"/>
      <c r="I31" s="1"/>
      <c r="J31" s="1"/>
      <c r="K31" s="1"/>
      <c r="L31" s="12" t="str">
        <f t="shared" si="0"/>
        <v>-</v>
      </c>
      <c r="M31" s="12" t="str">
        <f t="shared" si="1"/>
        <v>-</v>
      </c>
    </row>
    <row r="32" spans="2:13">
      <c r="B32" s="6">
        <v>27</v>
      </c>
      <c r="C32" s="11" t="str">
        <f>IF('1-Здор'!C32=0,"",'1-Здор'!C32)</f>
        <v/>
      </c>
      <c r="D32" s="1"/>
      <c r="E32" s="1"/>
      <c r="F32" s="1"/>
      <c r="G32" s="1"/>
      <c r="H32" s="1"/>
      <c r="I32" s="1"/>
      <c r="J32" s="1"/>
      <c r="K32" s="1"/>
      <c r="L32" s="12" t="str">
        <f t="shared" si="0"/>
        <v>-</v>
      </c>
      <c r="M32" s="12" t="str">
        <f t="shared" si="1"/>
        <v>-</v>
      </c>
    </row>
    <row r="33" spans="2:13">
      <c r="B33" s="6">
        <v>28</v>
      </c>
      <c r="C33" s="11" t="str">
        <f>IF('1-Здор'!C33=0,"",'1-Здор'!C33)</f>
        <v/>
      </c>
      <c r="D33" s="1"/>
      <c r="E33" s="1"/>
      <c r="F33" s="1"/>
      <c r="G33" s="1"/>
      <c r="H33" s="1"/>
      <c r="I33" s="1"/>
      <c r="J33" s="1"/>
      <c r="K33" s="1"/>
      <c r="L33" s="12" t="str">
        <f t="shared" si="0"/>
        <v>-</v>
      </c>
      <c r="M33" s="12" t="str">
        <f t="shared" si="1"/>
        <v>-</v>
      </c>
    </row>
    <row r="34" spans="2:13">
      <c r="B34" s="6">
        <v>29</v>
      </c>
      <c r="C34" s="11" t="str">
        <f>IF('1-Здор'!C34=0,"",'1-Здор'!C34)</f>
        <v/>
      </c>
      <c r="D34" s="1"/>
      <c r="E34" s="1"/>
      <c r="F34" s="1"/>
      <c r="G34" s="1"/>
      <c r="H34" s="1"/>
      <c r="I34" s="1"/>
      <c r="J34" s="1"/>
      <c r="K34" s="1"/>
      <c r="L34" s="12" t="str">
        <f t="shared" si="0"/>
        <v>-</v>
      </c>
      <c r="M34" s="12" t="str">
        <f t="shared" si="1"/>
        <v>-</v>
      </c>
    </row>
    <row r="35" spans="2:13">
      <c r="B35" s="6">
        <v>30</v>
      </c>
      <c r="C35" s="11" t="str">
        <f>IF('1-Здор'!C35=0,"",'1-Здор'!C35)</f>
        <v/>
      </c>
      <c r="D35" s="1"/>
      <c r="E35" s="1"/>
      <c r="F35" s="1"/>
      <c r="G35" s="1"/>
      <c r="H35" s="1"/>
      <c r="I35" s="1"/>
      <c r="J35" s="1"/>
      <c r="K35" s="1"/>
      <c r="L35" s="12" t="str">
        <f t="shared" si="0"/>
        <v>-</v>
      </c>
      <c r="M35" s="12" t="str">
        <f t="shared" si="1"/>
        <v>-</v>
      </c>
    </row>
    <row r="36" spans="2:13" s="5" customFormat="1" ht="15" customHeight="1">
      <c r="B36" s="6"/>
      <c r="C36" s="6" t="s">
        <v>2</v>
      </c>
      <c r="D36" s="12" t="str">
        <f t="shared" ref="D36:K36" si="2">IFERROR(AVERAGE(D6:D35),"-")</f>
        <v>-</v>
      </c>
      <c r="E36" s="12" t="str">
        <f t="shared" si="2"/>
        <v>-</v>
      </c>
      <c r="F36" s="12" t="str">
        <f t="shared" si="2"/>
        <v>-</v>
      </c>
      <c r="G36" s="12" t="str">
        <f t="shared" si="2"/>
        <v>-</v>
      </c>
      <c r="H36" s="12" t="str">
        <f t="shared" si="2"/>
        <v>-</v>
      </c>
      <c r="I36" s="12" t="str">
        <f t="shared" si="2"/>
        <v>-</v>
      </c>
      <c r="J36" s="12" t="str">
        <f t="shared" si="2"/>
        <v>-</v>
      </c>
      <c r="K36" s="12" t="str">
        <f t="shared" si="2"/>
        <v>-</v>
      </c>
      <c r="L36" s="12" t="str">
        <f t="shared" si="0"/>
        <v>-</v>
      </c>
      <c r="M36" s="12" t="str">
        <f t="shared" si="1"/>
        <v>-</v>
      </c>
    </row>
  </sheetData>
  <mergeCells count="7">
    <mergeCell ref="L4:M4"/>
    <mergeCell ref="B4:B5"/>
    <mergeCell ref="C4:C5"/>
    <mergeCell ref="D4:E4"/>
    <mergeCell ref="F4:G4"/>
    <mergeCell ref="H4:I4"/>
    <mergeCell ref="J4:K4"/>
  </mergeCells>
  <conditionalFormatting sqref="D6:K35">
    <cfRule type="expression" dxfId="12" priority="1">
      <formula>OR(AND(D6="",$C6&lt;&gt;""),AND(D6&lt;&gt;"",$C6=""))</formula>
    </cfRule>
  </conditionalFormatting>
  <pageMargins left="0.7" right="0.7" top="0.75" bottom="0.75" header="0.3" footer="0.3"/>
  <pageSetup paperSize="9" scale="6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W36"/>
  <sheetViews>
    <sheetView showGridLines="0" view="pageBreakPreview" zoomScale="85" zoomScaleNormal="85" zoomScaleSheetLayoutView="85" workbookViewId="0">
      <selection activeCell="C4" sqref="C4:C5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5" width="21.85546875" style="2" customWidth="1"/>
    <col min="6" max="7" width="17.28515625" style="2" customWidth="1"/>
    <col min="8" max="9" width="15.85546875" style="2" customWidth="1"/>
    <col min="10" max="11" width="17.85546875" style="2" customWidth="1"/>
    <col min="12" max="13" width="15.28515625" style="5" customWidth="1"/>
    <col min="14" max="16384" width="9.140625" style="2"/>
  </cols>
  <sheetData>
    <row r="1" spans="2:23" ht="6.75" customHeight="1">
      <c r="V1" s="5"/>
      <c r="W1" s="5"/>
    </row>
    <row r="2" spans="2:23">
      <c r="B2" s="3" t="s">
        <v>131</v>
      </c>
      <c r="V2" s="5"/>
      <c r="W2" s="5"/>
    </row>
    <row r="3" spans="2:23" ht="6.75" customHeight="1">
      <c r="B3" s="3"/>
      <c r="V3" s="5"/>
      <c r="W3" s="5"/>
    </row>
    <row r="4" spans="2:23" ht="99" customHeight="1">
      <c r="B4" s="24" t="s">
        <v>0</v>
      </c>
      <c r="C4" s="24" t="s">
        <v>128</v>
      </c>
      <c r="D4" s="24" t="s">
        <v>68</v>
      </c>
      <c r="E4" s="24"/>
      <c r="F4" s="24" t="s">
        <v>69</v>
      </c>
      <c r="G4" s="24"/>
      <c r="H4" s="24" t="s">
        <v>70</v>
      </c>
      <c r="I4" s="24"/>
      <c r="J4" s="26" t="s">
        <v>71</v>
      </c>
      <c r="K4" s="27"/>
      <c r="L4" s="24" t="s">
        <v>1</v>
      </c>
      <c r="M4" s="24"/>
    </row>
    <row r="5" spans="2:23">
      <c r="B5" s="24"/>
      <c r="C5" s="24"/>
      <c r="D5" s="23" t="s">
        <v>13</v>
      </c>
      <c r="E5" s="23" t="s">
        <v>9</v>
      </c>
      <c r="F5" s="23" t="s">
        <v>13</v>
      </c>
      <c r="G5" s="23" t="s">
        <v>9</v>
      </c>
      <c r="H5" s="23" t="s">
        <v>13</v>
      </c>
      <c r="I5" s="23" t="s">
        <v>9</v>
      </c>
      <c r="J5" s="23" t="s">
        <v>13</v>
      </c>
      <c r="K5" s="23" t="s">
        <v>9</v>
      </c>
      <c r="L5" s="23" t="s">
        <v>13</v>
      </c>
      <c r="M5" s="23" t="s">
        <v>9</v>
      </c>
    </row>
    <row r="6" spans="2:23">
      <c r="B6" s="6">
        <v>1</v>
      </c>
      <c r="C6" s="11" t="str">
        <f>IF('1-Здор'!C6=0,"",'1-Здор'!C6)</f>
        <v/>
      </c>
      <c r="D6" s="1"/>
      <c r="E6" s="1"/>
      <c r="F6" s="1"/>
      <c r="G6" s="1"/>
      <c r="H6" s="1"/>
      <c r="I6" s="1"/>
      <c r="J6" s="1"/>
      <c r="K6" s="1"/>
      <c r="L6" s="12" t="str">
        <f>IFERROR(AVERAGE(F6,H6,J6,D6),"-")</f>
        <v>-</v>
      </c>
      <c r="M6" s="12" t="str">
        <f>IFERROR(AVERAGE(G6,I6,K6,E6),"-")</f>
        <v>-</v>
      </c>
    </row>
    <row r="7" spans="2:23">
      <c r="B7" s="6">
        <v>2</v>
      </c>
      <c r="C7" s="11" t="str">
        <f>IF('1-Здор'!C7=0,"",'1-Здор'!C7)</f>
        <v/>
      </c>
      <c r="D7" s="1"/>
      <c r="E7" s="1"/>
      <c r="F7" s="1"/>
      <c r="G7" s="1"/>
      <c r="H7" s="1"/>
      <c r="I7" s="1"/>
      <c r="J7" s="1"/>
      <c r="K7" s="1"/>
      <c r="L7" s="12" t="str">
        <f t="shared" ref="L7:L31" si="0">IFERROR(AVERAGE(F7,H7,J7,D7),"-")</f>
        <v>-</v>
      </c>
      <c r="M7" s="12" t="str">
        <f t="shared" ref="M7:M31" si="1">IFERROR(AVERAGE(G7,I7,K7,E7),"-")</f>
        <v>-</v>
      </c>
    </row>
    <row r="8" spans="2:23">
      <c r="B8" s="6">
        <v>3</v>
      </c>
      <c r="C8" s="11" t="str">
        <f>IF('1-Здор'!C8=0,"",'1-Здор'!C8)</f>
        <v/>
      </c>
      <c r="D8" s="1"/>
      <c r="E8" s="1"/>
      <c r="F8" s="1"/>
      <c r="G8" s="1"/>
      <c r="H8" s="1"/>
      <c r="I8" s="1"/>
      <c r="J8" s="1"/>
      <c r="K8" s="1"/>
      <c r="L8" s="12" t="str">
        <f t="shared" si="0"/>
        <v>-</v>
      </c>
      <c r="M8" s="12" t="str">
        <f t="shared" si="1"/>
        <v>-</v>
      </c>
    </row>
    <row r="9" spans="2:23">
      <c r="B9" s="6">
        <v>4</v>
      </c>
      <c r="C9" s="11" t="str">
        <f>IF('1-Здор'!C9=0,"",'1-Здор'!C9)</f>
        <v/>
      </c>
      <c r="D9" s="1"/>
      <c r="E9" s="1"/>
      <c r="F9" s="1"/>
      <c r="G9" s="1"/>
      <c r="H9" s="1"/>
      <c r="I9" s="1"/>
      <c r="J9" s="1"/>
      <c r="K9" s="1"/>
      <c r="L9" s="12" t="str">
        <f t="shared" si="0"/>
        <v>-</v>
      </c>
      <c r="M9" s="12" t="str">
        <f t="shared" si="1"/>
        <v>-</v>
      </c>
    </row>
    <row r="10" spans="2:23">
      <c r="B10" s="6">
        <v>5</v>
      </c>
      <c r="C10" s="11" t="str">
        <f>IF('1-Здор'!C10=0,"",'1-Здор'!C10)</f>
        <v/>
      </c>
      <c r="D10" s="1"/>
      <c r="E10" s="1"/>
      <c r="F10" s="1"/>
      <c r="G10" s="1"/>
      <c r="H10" s="1"/>
      <c r="I10" s="1"/>
      <c r="J10" s="1"/>
      <c r="K10" s="1"/>
      <c r="L10" s="12" t="str">
        <f t="shared" si="0"/>
        <v>-</v>
      </c>
      <c r="M10" s="12" t="str">
        <f t="shared" si="1"/>
        <v>-</v>
      </c>
    </row>
    <row r="11" spans="2:23">
      <c r="B11" s="6">
        <v>6</v>
      </c>
      <c r="C11" s="11" t="str">
        <f>IF('1-Здор'!C11=0,"",'1-Здор'!C11)</f>
        <v/>
      </c>
      <c r="D11" s="1"/>
      <c r="E11" s="1"/>
      <c r="F11" s="1"/>
      <c r="G11" s="1"/>
      <c r="H11" s="1"/>
      <c r="I11" s="1"/>
      <c r="J11" s="1"/>
      <c r="K11" s="1"/>
      <c r="L11" s="12" t="str">
        <f t="shared" si="0"/>
        <v>-</v>
      </c>
      <c r="M11" s="12" t="str">
        <f t="shared" si="1"/>
        <v>-</v>
      </c>
    </row>
    <row r="12" spans="2:23">
      <c r="B12" s="6">
        <v>7</v>
      </c>
      <c r="C12" s="11" t="str">
        <f>IF('1-Здор'!C12=0,"",'1-Здор'!C12)</f>
        <v/>
      </c>
      <c r="D12" s="1"/>
      <c r="E12" s="1"/>
      <c r="F12" s="1"/>
      <c r="G12" s="1"/>
      <c r="H12" s="1"/>
      <c r="I12" s="1"/>
      <c r="J12" s="1"/>
      <c r="K12" s="1"/>
      <c r="L12" s="12" t="str">
        <f t="shared" si="0"/>
        <v>-</v>
      </c>
      <c r="M12" s="12" t="str">
        <f t="shared" si="1"/>
        <v>-</v>
      </c>
    </row>
    <row r="13" spans="2:23">
      <c r="B13" s="6">
        <v>8</v>
      </c>
      <c r="C13" s="11" t="str">
        <f>IF('1-Здор'!C13=0,"",'1-Здор'!C13)</f>
        <v/>
      </c>
      <c r="D13" s="1"/>
      <c r="E13" s="1"/>
      <c r="F13" s="1"/>
      <c r="G13" s="1"/>
      <c r="H13" s="1"/>
      <c r="I13" s="1"/>
      <c r="J13" s="1"/>
      <c r="K13" s="1"/>
      <c r="L13" s="12" t="str">
        <f t="shared" si="0"/>
        <v>-</v>
      </c>
      <c r="M13" s="12" t="str">
        <f t="shared" si="1"/>
        <v>-</v>
      </c>
    </row>
    <row r="14" spans="2:23">
      <c r="B14" s="6">
        <v>9</v>
      </c>
      <c r="C14" s="11" t="str">
        <f>IF('1-Здор'!C14=0,"",'1-Здор'!C14)</f>
        <v/>
      </c>
      <c r="D14" s="1"/>
      <c r="E14" s="1"/>
      <c r="F14" s="1"/>
      <c r="G14" s="1"/>
      <c r="H14" s="1"/>
      <c r="I14" s="1"/>
      <c r="J14" s="1"/>
      <c r="K14" s="1"/>
      <c r="L14" s="12" t="str">
        <f t="shared" si="0"/>
        <v>-</v>
      </c>
      <c r="M14" s="12" t="str">
        <f t="shared" si="1"/>
        <v>-</v>
      </c>
    </row>
    <row r="15" spans="2:23">
      <c r="B15" s="6">
        <v>10</v>
      </c>
      <c r="C15" s="11" t="str">
        <f>IF('1-Здор'!C15=0,"",'1-Здор'!C15)</f>
        <v/>
      </c>
      <c r="D15" s="1"/>
      <c r="E15" s="1"/>
      <c r="F15" s="1"/>
      <c r="G15" s="1"/>
      <c r="H15" s="1"/>
      <c r="I15" s="1"/>
      <c r="J15" s="1"/>
      <c r="K15" s="1"/>
      <c r="L15" s="12" t="str">
        <f t="shared" si="0"/>
        <v>-</v>
      </c>
      <c r="M15" s="12" t="str">
        <f t="shared" si="1"/>
        <v>-</v>
      </c>
    </row>
    <row r="16" spans="2:23">
      <c r="B16" s="6">
        <v>11</v>
      </c>
      <c r="C16" s="11" t="str">
        <f>IF('1-Здор'!C16=0,"",'1-Здор'!C16)</f>
        <v/>
      </c>
      <c r="D16" s="1"/>
      <c r="E16" s="1"/>
      <c r="F16" s="1"/>
      <c r="G16" s="1"/>
      <c r="H16" s="1"/>
      <c r="I16" s="1"/>
      <c r="J16" s="1"/>
      <c r="K16" s="1"/>
      <c r="L16" s="12" t="str">
        <f t="shared" si="0"/>
        <v>-</v>
      </c>
      <c r="M16" s="12" t="str">
        <f t="shared" si="1"/>
        <v>-</v>
      </c>
    </row>
    <row r="17" spans="2:13">
      <c r="B17" s="6">
        <v>12</v>
      </c>
      <c r="C17" s="11" t="str">
        <f>IF('1-Здор'!C17=0,"",'1-Здор'!C17)</f>
        <v/>
      </c>
      <c r="D17" s="1"/>
      <c r="E17" s="1"/>
      <c r="F17" s="1"/>
      <c r="G17" s="1"/>
      <c r="H17" s="1"/>
      <c r="I17" s="1"/>
      <c r="J17" s="1"/>
      <c r="K17" s="1"/>
      <c r="L17" s="12" t="str">
        <f t="shared" si="0"/>
        <v>-</v>
      </c>
      <c r="M17" s="12" t="str">
        <f t="shared" si="1"/>
        <v>-</v>
      </c>
    </row>
    <row r="18" spans="2:13">
      <c r="B18" s="6">
        <v>13</v>
      </c>
      <c r="C18" s="11" t="str">
        <f>IF('1-Здор'!C18=0,"",'1-Здор'!C18)</f>
        <v/>
      </c>
      <c r="D18" s="1"/>
      <c r="E18" s="1"/>
      <c r="F18" s="1"/>
      <c r="G18" s="1"/>
      <c r="H18" s="1"/>
      <c r="I18" s="1"/>
      <c r="J18" s="1"/>
      <c r="K18" s="1"/>
      <c r="L18" s="12" t="str">
        <f t="shared" si="0"/>
        <v>-</v>
      </c>
      <c r="M18" s="12" t="str">
        <f t="shared" si="1"/>
        <v>-</v>
      </c>
    </row>
    <row r="19" spans="2:13">
      <c r="B19" s="6">
        <v>14</v>
      </c>
      <c r="C19" s="11" t="str">
        <f>IF('1-Здор'!C19=0,"",'1-Здор'!C19)</f>
        <v/>
      </c>
      <c r="D19" s="1"/>
      <c r="E19" s="1"/>
      <c r="F19" s="1"/>
      <c r="G19" s="1"/>
      <c r="H19" s="1"/>
      <c r="I19" s="1"/>
      <c r="J19" s="1"/>
      <c r="K19" s="1"/>
      <c r="L19" s="12" t="str">
        <f t="shared" si="0"/>
        <v>-</v>
      </c>
      <c r="M19" s="12" t="str">
        <f t="shared" si="1"/>
        <v>-</v>
      </c>
    </row>
    <row r="20" spans="2:13">
      <c r="B20" s="6">
        <v>15</v>
      </c>
      <c r="C20" s="11" t="str">
        <f>IF('1-Здор'!C20=0,"",'1-Здор'!C20)</f>
        <v/>
      </c>
      <c r="D20" s="1"/>
      <c r="E20" s="1"/>
      <c r="F20" s="1"/>
      <c r="G20" s="1"/>
      <c r="H20" s="1"/>
      <c r="I20" s="1"/>
      <c r="J20" s="1"/>
      <c r="K20" s="1"/>
      <c r="L20" s="12" t="str">
        <f t="shared" si="0"/>
        <v>-</v>
      </c>
      <c r="M20" s="12" t="str">
        <f t="shared" si="1"/>
        <v>-</v>
      </c>
    </row>
    <row r="21" spans="2:13">
      <c r="B21" s="6">
        <v>16</v>
      </c>
      <c r="C21" s="11" t="str">
        <f>IF('1-Здор'!C21=0,"",'1-Здор'!C21)</f>
        <v/>
      </c>
      <c r="D21" s="1"/>
      <c r="E21" s="1"/>
      <c r="F21" s="1"/>
      <c r="G21" s="1"/>
      <c r="H21" s="1"/>
      <c r="I21" s="1"/>
      <c r="J21" s="1"/>
      <c r="K21" s="1"/>
      <c r="L21" s="12" t="str">
        <f t="shared" si="0"/>
        <v>-</v>
      </c>
      <c r="M21" s="12" t="str">
        <f t="shared" si="1"/>
        <v>-</v>
      </c>
    </row>
    <row r="22" spans="2:13">
      <c r="B22" s="6">
        <v>17</v>
      </c>
      <c r="C22" s="11" t="str">
        <f>IF('1-Здор'!C22=0,"",'1-Здор'!C22)</f>
        <v/>
      </c>
      <c r="D22" s="1"/>
      <c r="E22" s="1"/>
      <c r="F22" s="1"/>
      <c r="G22" s="1"/>
      <c r="H22" s="1"/>
      <c r="I22" s="1"/>
      <c r="J22" s="1"/>
      <c r="K22" s="1"/>
      <c r="L22" s="12" t="str">
        <f t="shared" si="0"/>
        <v>-</v>
      </c>
      <c r="M22" s="12" t="str">
        <f t="shared" si="1"/>
        <v>-</v>
      </c>
    </row>
    <row r="23" spans="2:13">
      <c r="B23" s="6">
        <v>18</v>
      </c>
      <c r="C23" s="11" t="str">
        <f>IF('1-Здор'!C23=0,"",'1-Здор'!C23)</f>
        <v/>
      </c>
      <c r="D23" s="1"/>
      <c r="E23" s="1"/>
      <c r="F23" s="1"/>
      <c r="G23" s="1"/>
      <c r="H23" s="1"/>
      <c r="I23" s="1"/>
      <c r="J23" s="1"/>
      <c r="K23" s="1"/>
      <c r="L23" s="12" t="str">
        <f t="shared" si="0"/>
        <v>-</v>
      </c>
      <c r="M23" s="12" t="str">
        <f t="shared" si="1"/>
        <v>-</v>
      </c>
    </row>
    <row r="24" spans="2:13">
      <c r="B24" s="6">
        <v>19</v>
      </c>
      <c r="C24" s="11" t="str">
        <f>IF('1-Здор'!C24=0,"",'1-Здор'!C24)</f>
        <v/>
      </c>
      <c r="D24" s="1"/>
      <c r="E24" s="1"/>
      <c r="F24" s="1"/>
      <c r="G24" s="1"/>
      <c r="H24" s="1"/>
      <c r="I24" s="1"/>
      <c r="J24" s="1"/>
      <c r="K24" s="1"/>
      <c r="L24" s="12" t="str">
        <f t="shared" si="0"/>
        <v>-</v>
      </c>
      <c r="M24" s="12" t="str">
        <f t="shared" si="1"/>
        <v>-</v>
      </c>
    </row>
    <row r="25" spans="2:13">
      <c r="B25" s="6">
        <v>20</v>
      </c>
      <c r="C25" s="11" t="str">
        <f>IF('1-Здор'!C25=0,"",'1-Здор'!C25)</f>
        <v/>
      </c>
      <c r="D25" s="1"/>
      <c r="E25" s="1"/>
      <c r="F25" s="1"/>
      <c r="G25" s="1"/>
      <c r="H25" s="1"/>
      <c r="I25" s="1"/>
      <c r="J25" s="1"/>
      <c r="K25" s="1"/>
      <c r="L25" s="12" t="str">
        <f t="shared" si="0"/>
        <v>-</v>
      </c>
      <c r="M25" s="12" t="str">
        <f t="shared" si="1"/>
        <v>-</v>
      </c>
    </row>
    <row r="26" spans="2:13">
      <c r="B26" s="6">
        <v>21</v>
      </c>
      <c r="C26" s="11" t="str">
        <f>IF('1-Здор'!C26=0,"",'1-Здор'!C26)</f>
        <v/>
      </c>
      <c r="D26" s="1"/>
      <c r="E26" s="1"/>
      <c r="F26" s="1"/>
      <c r="G26" s="1"/>
      <c r="H26" s="1"/>
      <c r="I26" s="1"/>
      <c r="J26" s="1"/>
      <c r="K26" s="1"/>
      <c r="L26" s="12" t="str">
        <f t="shared" si="0"/>
        <v>-</v>
      </c>
      <c r="M26" s="12" t="str">
        <f t="shared" si="1"/>
        <v>-</v>
      </c>
    </row>
    <row r="27" spans="2:13">
      <c r="B27" s="6">
        <v>22</v>
      </c>
      <c r="C27" s="11" t="str">
        <f>IF('1-Здор'!C27=0,"",'1-Здор'!C27)</f>
        <v/>
      </c>
      <c r="D27" s="1"/>
      <c r="E27" s="1"/>
      <c r="F27" s="1"/>
      <c r="G27" s="1"/>
      <c r="H27" s="1"/>
      <c r="I27" s="1"/>
      <c r="J27" s="1"/>
      <c r="K27" s="1"/>
      <c r="L27" s="12" t="str">
        <f t="shared" si="0"/>
        <v>-</v>
      </c>
      <c r="M27" s="12" t="str">
        <f t="shared" si="1"/>
        <v>-</v>
      </c>
    </row>
    <row r="28" spans="2:13">
      <c r="B28" s="6">
        <v>23</v>
      </c>
      <c r="C28" s="11" t="str">
        <f>IF('1-Здор'!C28=0,"",'1-Здор'!C28)</f>
        <v/>
      </c>
      <c r="D28" s="1"/>
      <c r="E28" s="1"/>
      <c r="F28" s="1"/>
      <c r="G28" s="1"/>
      <c r="H28" s="1"/>
      <c r="I28" s="1"/>
      <c r="J28" s="1"/>
      <c r="K28" s="1"/>
      <c r="L28" s="12" t="str">
        <f t="shared" si="0"/>
        <v>-</v>
      </c>
      <c r="M28" s="12" t="str">
        <f t="shared" si="1"/>
        <v>-</v>
      </c>
    </row>
    <row r="29" spans="2:13">
      <c r="B29" s="6">
        <v>24</v>
      </c>
      <c r="C29" s="11" t="str">
        <f>IF('1-Здор'!C29=0,"",'1-Здор'!C29)</f>
        <v/>
      </c>
      <c r="D29" s="1"/>
      <c r="E29" s="1"/>
      <c r="F29" s="1"/>
      <c r="G29" s="1"/>
      <c r="H29" s="1"/>
      <c r="I29" s="1"/>
      <c r="J29" s="1"/>
      <c r="K29" s="1"/>
      <c r="L29" s="12" t="str">
        <f t="shared" si="0"/>
        <v>-</v>
      </c>
      <c r="M29" s="12" t="str">
        <f t="shared" si="1"/>
        <v>-</v>
      </c>
    </row>
    <row r="30" spans="2:13">
      <c r="B30" s="6">
        <v>25</v>
      </c>
      <c r="C30" s="11" t="str">
        <f>IF('1-Здор'!C30=0,"",'1-Здор'!C30)</f>
        <v/>
      </c>
      <c r="D30" s="1"/>
      <c r="E30" s="1"/>
      <c r="F30" s="1"/>
      <c r="G30" s="1"/>
      <c r="H30" s="1"/>
      <c r="I30" s="1"/>
      <c r="J30" s="1"/>
      <c r="K30" s="1"/>
      <c r="L30" s="12" t="str">
        <f t="shared" si="0"/>
        <v>-</v>
      </c>
      <c r="M30" s="12" t="str">
        <f t="shared" si="1"/>
        <v>-</v>
      </c>
    </row>
    <row r="31" spans="2:13">
      <c r="B31" s="6">
        <v>26</v>
      </c>
      <c r="C31" s="11" t="str">
        <f>IF('1-Здор'!C31=0,"",'1-Здор'!C31)</f>
        <v/>
      </c>
      <c r="D31" s="1"/>
      <c r="E31" s="1"/>
      <c r="F31" s="1"/>
      <c r="G31" s="1"/>
      <c r="H31" s="1"/>
      <c r="I31" s="1"/>
      <c r="J31" s="1"/>
      <c r="K31" s="1"/>
      <c r="L31" s="12" t="str">
        <f t="shared" si="0"/>
        <v>-</v>
      </c>
      <c r="M31" s="12" t="str">
        <f t="shared" si="1"/>
        <v>-</v>
      </c>
    </row>
    <row r="32" spans="2:13">
      <c r="B32" s="6">
        <v>27</v>
      </c>
      <c r="C32" s="11" t="str">
        <f>IF('1-Здор'!C32=0,"",'1-Здор'!C32)</f>
        <v/>
      </c>
      <c r="D32" s="1"/>
      <c r="E32" s="1"/>
      <c r="F32" s="1"/>
      <c r="G32" s="1"/>
      <c r="H32" s="1"/>
      <c r="I32" s="1"/>
      <c r="J32" s="1"/>
      <c r="K32" s="1"/>
      <c r="L32" s="12" t="str">
        <f t="shared" ref="L32:L35" si="2">IFERROR(AVERAGE(F32,H32,J32,D32),"-")</f>
        <v>-</v>
      </c>
      <c r="M32" s="12" t="str">
        <f t="shared" ref="M32:M35" si="3">IFERROR(AVERAGE(G32,I32,K32,E32),"-")</f>
        <v>-</v>
      </c>
    </row>
    <row r="33" spans="2:13">
      <c r="B33" s="6">
        <v>28</v>
      </c>
      <c r="C33" s="11" t="str">
        <f>IF('1-Здор'!C33=0,"",'1-Здор'!C33)</f>
        <v/>
      </c>
      <c r="D33" s="1"/>
      <c r="E33" s="1"/>
      <c r="F33" s="1"/>
      <c r="G33" s="1"/>
      <c r="H33" s="1"/>
      <c r="I33" s="1"/>
      <c r="J33" s="1"/>
      <c r="K33" s="1"/>
      <c r="L33" s="12" t="str">
        <f t="shared" si="2"/>
        <v>-</v>
      </c>
      <c r="M33" s="12" t="str">
        <f t="shared" si="3"/>
        <v>-</v>
      </c>
    </row>
    <row r="34" spans="2:13">
      <c r="B34" s="6">
        <v>29</v>
      </c>
      <c r="C34" s="11" t="str">
        <f>IF('1-Здор'!C34=0,"",'1-Здор'!C34)</f>
        <v/>
      </c>
      <c r="D34" s="1"/>
      <c r="E34" s="1"/>
      <c r="F34" s="1"/>
      <c r="G34" s="1"/>
      <c r="H34" s="1"/>
      <c r="I34" s="1"/>
      <c r="J34" s="1"/>
      <c r="K34" s="1"/>
      <c r="L34" s="12" t="str">
        <f t="shared" si="2"/>
        <v>-</v>
      </c>
      <c r="M34" s="12" t="str">
        <f t="shared" si="3"/>
        <v>-</v>
      </c>
    </row>
    <row r="35" spans="2:13">
      <c r="B35" s="6">
        <v>30</v>
      </c>
      <c r="C35" s="11" t="str">
        <f>IF('1-Здор'!C35=0,"",'1-Здор'!C35)</f>
        <v/>
      </c>
      <c r="D35" s="1"/>
      <c r="E35" s="1"/>
      <c r="F35" s="1"/>
      <c r="G35" s="1"/>
      <c r="H35" s="1"/>
      <c r="I35" s="1"/>
      <c r="J35" s="1"/>
      <c r="K35" s="1"/>
      <c r="L35" s="12" t="str">
        <f t="shared" si="2"/>
        <v>-</v>
      </c>
      <c r="M35" s="12" t="str">
        <f t="shared" si="3"/>
        <v>-</v>
      </c>
    </row>
    <row r="36" spans="2:13" s="5" customFormat="1" ht="15" customHeight="1">
      <c r="B36" s="6"/>
      <c r="C36" s="6" t="s">
        <v>2</v>
      </c>
      <c r="D36" s="12" t="str">
        <f>IFERROR(AVERAGE(D6:D35),"-")</f>
        <v>-</v>
      </c>
      <c r="E36" s="12" t="str">
        <f t="shared" ref="E36:M36" si="4">IFERROR(AVERAGE(E6:E35),"-")</f>
        <v>-</v>
      </c>
      <c r="F36" s="12" t="str">
        <f t="shared" si="4"/>
        <v>-</v>
      </c>
      <c r="G36" s="12" t="str">
        <f t="shared" si="4"/>
        <v>-</v>
      </c>
      <c r="H36" s="12" t="str">
        <f t="shared" si="4"/>
        <v>-</v>
      </c>
      <c r="I36" s="12" t="str">
        <f t="shared" si="4"/>
        <v>-</v>
      </c>
      <c r="J36" s="12" t="str">
        <f t="shared" si="4"/>
        <v>-</v>
      </c>
      <c r="K36" s="12" t="str">
        <f t="shared" si="4"/>
        <v>-</v>
      </c>
      <c r="L36" s="12" t="str">
        <f t="shared" si="4"/>
        <v>-</v>
      </c>
      <c r="M36" s="12" t="str">
        <f t="shared" si="4"/>
        <v>-</v>
      </c>
    </row>
  </sheetData>
  <mergeCells count="7">
    <mergeCell ref="L4:M4"/>
    <mergeCell ref="B4:B5"/>
    <mergeCell ref="C4:C5"/>
    <mergeCell ref="D4:E4"/>
    <mergeCell ref="F4:G4"/>
    <mergeCell ref="H4:I4"/>
    <mergeCell ref="J4:K4"/>
  </mergeCells>
  <conditionalFormatting sqref="D6:K35">
    <cfRule type="expression" dxfId="11" priority="1">
      <formula>OR(AND(D6="",$C6&lt;&gt;""),AND(D6&lt;&gt;"",$C6=""))</formula>
    </cfRule>
  </conditionalFormatting>
  <pageMargins left="0.7" right="0.7" top="0.75" bottom="0.75" header="0.3" footer="0.3"/>
  <pageSetup paperSize="9" scale="5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Y36"/>
  <sheetViews>
    <sheetView showGridLines="0" view="pageBreakPreview" zoomScale="85" zoomScaleNormal="85" zoomScaleSheetLayoutView="85" workbookViewId="0">
      <selection activeCell="B2" sqref="B2:C2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5" width="15.5703125" style="2" customWidth="1"/>
    <col min="6" max="7" width="15.28515625" style="2" customWidth="1"/>
    <col min="8" max="9" width="12.85546875" style="2" customWidth="1"/>
    <col min="10" max="11" width="13.7109375" style="2" customWidth="1"/>
    <col min="12" max="13" width="15.5703125" style="5" customWidth="1"/>
    <col min="14" max="16384" width="9.140625" style="2"/>
  </cols>
  <sheetData>
    <row r="1" spans="2:25" ht="6.75" customHeight="1">
      <c r="L1" s="2"/>
      <c r="M1" s="2"/>
      <c r="N1" s="5"/>
      <c r="O1" s="5"/>
      <c r="X1" s="5"/>
      <c r="Y1" s="5"/>
    </row>
    <row r="2" spans="2:25">
      <c r="B2" s="63" t="s">
        <v>132</v>
      </c>
      <c r="C2" s="63"/>
      <c r="L2" s="2"/>
      <c r="M2" s="2"/>
      <c r="N2" s="5"/>
      <c r="O2" s="5"/>
      <c r="X2" s="5"/>
      <c r="Y2" s="5"/>
    </row>
    <row r="3" spans="2:25" ht="6.75" customHeight="1">
      <c r="B3" s="3"/>
      <c r="L3" s="2"/>
      <c r="M3" s="2"/>
      <c r="N3" s="5"/>
      <c r="O3" s="5"/>
      <c r="X3" s="5"/>
      <c r="Y3" s="5"/>
    </row>
    <row r="4" spans="2:25" ht="99" customHeight="1">
      <c r="B4" s="24" t="s">
        <v>0</v>
      </c>
      <c r="C4" s="24" t="s">
        <v>128</v>
      </c>
      <c r="D4" s="24" t="s">
        <v>72</v>
      </c>
      <c r="E4" s="24"/>
      <c r="F4" s="24" t="s">
        <v>73</v>
      </c>
      <c r="G4" s="24"/>
      <c r="H4" s="24" t="s">
        <v>74</v>
      </c>
      <c r="I4" s="24"/>
      <c r="J4" s="24" t="s">
        <v>75</v>
      </c>
      <c r="K4" s="24"/>
      <c r="L4" s="24" t="s">
        <v>1</v>
      </c>
      <c r="M4" s="24"/>
    </row>
    <row r="5" spans="2:25">
      <c r="B5" s="24"/>
      <c r="C5" s="24"/>
      <c r="D5" s="23" t="s">
        <v>13</v>
      </c>
      <c r="E5" s="23" t="s">
        <v>9</v>
      </c>
      <c r="F5" s="23" t="s">
        <v>13</v>
      </c>
      <c r="G5" s="23" t="s">
        <v>9</v>
      </c>
      <c r="H5" s="23" t="s">
        <v>13</v>
      </c>
      <c r="I5" s="23" t="s">
        <v>9</v>
      </c>
      <c r="J5" s="23" t="s">
        <v>13</v>
      </c>
      <c r="K5" s="23" t="s">
        <v>9</v>
      </c>
      <c r="L5" s="23" t="s">
        <v>13</v>
      </c>
      <c r="M5" s="23" t="s">
        <v>9</v>
      </c>
    </row>
    <row r="6" spans="2:25">
      <c r="B6" s="6">
        <v>1</v>
      </c>
      <c r="C6" s="11" t="str">
        <f>IF('1-Здор'!C6=0,"",'1-Здор'!C6)</f>
        <v/>
      </c>
      <c r="D6" s="1"/>
      <c r="E6" s="1"/>
      <c r="F6" s="1"/>
      <c r="G6" s="1"/>
      <c r="H6" s="1"/>
      <c r="I6" s="1"/>
      <c r="J6" s="1"/>
      <c r="K6" s="1"/>
      <c r="L6" s="12" t="str">
        <f>IFERROR(AVERAGE(D6,F6,J6,H6),"-")</f>
        <v>-</v>
      </c>
      <c r="M6" s="12" t="str">
        <f>IFERROR(AVERAGE(E6,G6,K6,I6),"-")</f>
        <v>-</v>
      </c>
    </row>
    <row r="7" spans="2:25">
      <c r="B7" s="6">
        <v>2</v>
      </c>
      <c r="C7" s="11" t="str">
        <f>IF('1-Здор'!C7=0,"",'1-Здор'!C7)</f>
        <v/>
      </c>
      <c r="D7" s="1"/>
      <c r="E7" s="1"/>
      <c r="F7" s="1"/>
      <c r="G7" s="1"/>
      <c r="H7" s="1"/>
      <c r="I7" s="1"/>
      <c r="J7" s="1"/>
      <c r="K7" s="1"/>
      <c r="L7" s="12" t="str">
        <f t="shared" ref="L7:L36" si="0">IFERROR(AVERAGE(D7,F7,J7,H7),"-")</f>
        <v>-</v>
      </c>
      <c r="M7" s="12" t="str">
        <f t="shared" ref="M7:M36" si="1">IFERROR(AVERAGE(E7,G7,K7,I7),"-")</f>
        <v>-</v>
      </c>
    </row>
    <row r="8" spans="2:25">
      <c r="B8" s="6">
        <v>3</v>
      </c>
      <c r="C8" s="11" t="str">
        <f>IF('1-Здор'!C8=0,"",'1-Здор'!C8)</f>
        <v/>
      </c>
      <c r="D8" s="1"/>
      <c r="E8" s="1"/>
      <c r="F8" s="1"/>
      <c r="G8" s="1"/>
      <c r="H8" s="1"/>
      <c r="I8" s="1"/>
      <c r="J8" s="1"/>
      <c r="K8" s="1"/>
      <c r="L8" s="12" t="str">
        <f t="shared" si="0"/>
        <v>-</v>
      </c>
      <c r="M8" s="12" t="str">
        <f t="shared" si="1"/>
        <v>-</v>
      </c>
    </row>
    <row r="9" spans="2:25">
      <c r="B9" s="6">
        <v>4</v>
      </c>
      <c r="C9" s="11" t="str">
        <f>IF('1-Здор'!C9=0,"",'1-Здор'!C9)</f>
        <v/>
      </c>
      <c r="D9" s="1"/>
      <c r="E9" s="1"/>
      <c r="F9" s="1"/>
      <c r="G9" s="1"/>
      <c r="H9" s="1"/>
      <c r="I9" s="1"/>
      <c r="J9" s="1"/>
      <c r="K9" s="1"/>
      <c r="L9" s="12" t="str">
        <f t="shared" si="0"/>
        <v>-</v>
      </c>
      <c r="M9" s="12" t="str">
        <f t="shared" si="1"/>
        <v>-</v>
      </c>
    </row>
    <row r="10" spans="2:25">
      <c r="B10" s="6">
        <v>5</v>
      </c>
      <c r="C10" s="11" t="str">
        <f>IF('1-Здор'!C10=0,"",'1-Здор'!C10)</f>
        <v/>
      </c>
      <c r="D10" s="1"/>
      <c r="E10" s="1"/>
      <c r="F10" s="1"/>
      <c r="G10" s="1"/>
      <c r="H10" s="1"/>
      <c r="I10" s="1"/>
      <c r="J10" s="1"/>
      <c r="K10" s="1"/>
      <c r="L10" s="12" t="str">
        <f t="shared" si="0"/>
        <v>-</v>
      </c>
      <c r="M10" s="12" t="str">
        <f t="shared" si="1"/>
        <v>-</v>
      </c>
    </row>
    <row r="11" spans="2:25">
      <c r="B11" s="6">
        <v>6</v>
      </c>
      <c r="C11" s="11" t="str">
        <f>IF('1-Здор'!C11=0,"",'1-Здор'!C11)</f>
        <v/>
      </c>
      <c r="D11" s="1"/>
      <c r="E11" s="1"/>
      <c r="F11" s="1"/>
      <c r="G11" s="1"/>
      <c r="H11" s="1"/>
      <c r="I11" s="1"/>
      <c r="J11" s="1"/>
      <c r="K11" s="1"/>
      <c r="L11" s="12" t="str">
        <f t="shared" si="0"/>
        <v>-</v>
      </c>
      <c r="M11" s="12" t="str">
        <f t="shared" si="1"/>
        <v>-</v>
      </c>
    </row>
    <row r="12" spans="2:25">
      <c r="B12" s="6">
        <v>7</v>
      </c>
      <c r="C12" s="11" t="str">
        <f>IF('1-Здор'!C12=0,"",'1-Здор'!C12)</f>
        <v/>
      </c>
      <c r="D12" s="1"/>
      <c r="E12" s="1"/>
      <c r="F12" s="1"/>
      <c r="G12" s="1"/>
      <c r="H12" s="1"/>
      <c r="I12" s="1"/>
      <c r="J12" s="1"/>
      <c r="K12" s="1"/>
      <c r="L12" s="12" t="str">
        <f t="shared" si="0"/>
        <v>-</v>
      </c>
      <c r="M12" s="12" t="str">
        <f t="shared" si="1"/>
        <v>-</v>
      </c>
    </row>
    <row r="13" spans="2:25">
      <c r="B13" s="6">
        <v>8</v>
      </c>
      <c r="C13" s="11" t="str">
        <f>IF('1-Здор'!C13=0,"",'1-Здор'!C13)</f>
        <v/>
      </c>
      <c r="D13" s="1"/>
      <c r="E13" s="1"/>
      <c r="F13" s="1"/>
      <c r="G13" s="1"/>
      <c r="H13" s="1"/>
      <c r="I13" s="1"/>
      <c r="J13" s="1"/>
      <c r="K13" s="1"/>
      <c r="L13" s="12" t="str">
        <f t="shared" si="0"/>
        <v>-</v>
      </c>
      <c r="M13" s="12" t="str">
        <f t="shared" si="1"/>
        <v>-</v>
      </c>
    </row>
    <row r="14" spans="2:25">
      <c r="B14" s="6">
        <v>9</v>
      </c>
      <c r="C14" s="11" t="str">
        <f>IF('1-Здор'!C14=0,"",'1-Здор'!C14)</f>
        <v/>
      </c>
      <c r="D14" s="1"/>
      <c r="E14" s="1"/>
      <c r="F14" s="1"/>
      <c r="G14" s="1"/>
      <c r="H14" s="1"/>
      <c r="I14" s="1"/>
      <c r="J14" s="1"/>
      <c r="K14" s="1"/>
      <c r="L14" s="12" t="str">
        <f t="shared" si="0"/>
        <v>-</v>
      </c>
      <c r="M14" s="12" t="str">
        <f t="shared" si="1"/>
        <v>-</v>
      </c>
    </row>
    <row r="15" spans="2:25">
      <c r="B15" s="6">
        <v>10</v>
      </c>
      <c r="C15" s="11" t="str">
        <f>IF('1-Здор'!C15=0,"",'1-Здор'!C15)</f>
        <v/>
      </c>
      <c r="D15" s="1"/>
      <c r="E15" s="1"/>
      <c r="F15" s="1"/>
      <c r="G15" s="1"/>
      <c r="H15" s="1"/>
      <c r="I15" s="1"/>
      <c r="J15" s="1"/>
      <c r="K15" s="1"/>
      <c r="L15" s="12" t="str">
        <f t="shared" si="0"/>
        <v>-</v>
      </c>
      <c r="M15" s="12" t="str">
        <f t="shared" si="1"/>
        <v>-</v>
      </c>
    </row>
    <row r="16" spans="2:25">
      <c r="B16" s="6">
        <v>11</v>
      </c>
      <c r="C16" s="11" t="str">
        <f>IF('1-Здор'!C16=0,"",'1-Здор'!C16)</f>
        <v/>
      </c>
      <c r="D16" s="1"/>
      <c r="E16" s="1"/>
      <c r="F16" s="1"/>
      <c r="G16" s="1"/>
      <c r="H16" s="1"/>
      <c r="I16" s="1"/>
      <c r="J16" s="1"/>
      <c r="K16" s="1"/>
      <c r="L16" s="12" t="str">
        <f t="shared" si="0"/>
        <v>-</v>
      </c>
      <c r="M16" s="12" t="str">
        <f t="shared" si="1"/>
        <v>-</v>
      </c>
    </row>
    <row r="17" spans="2:13">
      <c r="B17" s="6">
        <v>12</v>
      </c>
      <c r="C17" s="11" t="str">
        <f>IF('1-Здор'!C17=0,"",'1-Здор'!C17)</f>
        <v/>
      </c>
      <c r="D17" s="1"/>
      <c r="E17" s="1"/>
      <c r="F17" s="1"/>
      <c r="G17" s="1"/>
      <c r="H17" s="1"/>
      <c r="I17" s="1"/>
      <c r="J17" s="1"/>
      <c r="K17" s="1"/>
      <c r="L17" s="12" t="str">
        <f t="shared" si="0"/>
        <v>-</v>
      </c>
      <c r="M17" s="12" t="str">
        <f t="shared" si="1"/>
        <v>-</v>
      </c>
    </row>
    <row r="18" spans="2:13">
      <c r="B18" s="6">
        <v>13</v>
      </c>
      <c r="C18" s="11" t="str">
        <f>IF('1-Здор'!C18=0,"",'1-Здор'!C18)</f>
        <v/>
      </c>
      <c r="D18" s="1"/>
      <c r="E18" s="1"/>
      <c r="F18" s="1"/>
      <c r="G18" s="1"/>
      <c r="H18" s="1"/>
      <c r="I18" s="1"/>
      <c r="J18" s="1"/>
      <c r="K18" s="1"/>
      <c r="L18" s="12" t="str">
        <f t="shared" si="0"/>
        <v>-</v>
      </c>
      <c r="M18" s="12" t="str">
        <f t="shared" si="1"/>
        <v>-</v>
      </c>
    </row>
    <row r="19" spans="2:13">
      <c r="B19" s="6">
        <v>14</v>
      </c>
      <c r="C19" s="11" t="str">
        <f>IF('1-Здор'!C19=0,"",'1-Здор'!C19)</f>
        <v/>
      </c>
      <c r="D19" s="1"/>
      <c r="E19" s="1"/>
      <c r="F19" s="1"/>
      <c r="G19" s="1"/>
      <c r="H19" s="1"/>
      <c r="I19" s="1"/>
      <c r="J19" s="1"/>
      <c r="K19" s="1"/>
      <c r="L19" s="12" t="str">
        <f t="shared" si="0"/>
        <v>-</v>
      </c>
      <c r="M19" s="12" t="str">
        <f t="shared" si="1"/>
        <v>-</v>
      </c>
    </row>
    <row r="20" spans="2:13">
      <c r="B20" s="6">
        <v>15</v>
      </c>
      <c r="C20" s="11" t="str">
        <f>IF('1-Здор'!C20=0,"",'1-Здор'!C20)</f>
        <v/>
      </c>
      <c r="D20" s="1"/>
      <c r="E20" s="1"/>
      <c r="F20" s="1"/>
      <c r="G20" s="1"/>
      <c r="H20" s="1"/>
      <c r="I20" s="1"/>
      <c r="J20" s="1"/>
      <c r="K20" s="1"/>
      <c r="L20" s="12" t="str">
        <f t="shared" si="0"/>
        <v>-</v>
      </c>
      <c r="M20" s="12" t="str">
        <f t="shared" si="1"/>
        <v>-</v>
      </c>
    </row>
    <row r="21" spans="2:13">
      <c r="B21" s="6">
        <v>16</v>
      </c>
      <c r="C21" s="11" t="str">
        <f>IF('1-Здор'!C21=0,"",'1-Здор'!C21)</f>
        <v/>
      </c>
      <c r="D21" s="1"/>
      <c r="E21" s="1"/>
      <c r="F21" s="1"/>
      <c r="G21" s="1"/>
      <c r="H21" s="1"/>
      <c r="I21" s="1"/>
      <c r="J21" s="1"/>
      <c r="K21" s="1"/>
      <c r="L21" s="12" t="str">
        <f t="shared" si="0"/>
        <v>-</v>
      </c>
      <c r="M21" s="12" t="str">
        <f t="shared" si="1"/>
        <v>-</v>
      </c>
    </row>
    <row r="22" spans="2:13">
      <c r="B22" s="6">
        <v>17</v>
      </c>
      <c r="C22" s="11" t="str">
        <f>IF('1-Здор'!C22=0,"",'1-Здор'!C22)</f>
        <v/>
      </c>
      <c r="D22" s="1"/>
      <c r="E22" s="1"/>
      <c r="F22" s="1"/>
      <c r="G22" s="1"/>
      <c r="H22" s="1"/>
      <c r="I22" s="1"/>
      <c r="J22" s="1"/>
      <c r="K22" s="1"/>
      <c r="L22" s="12" t="str">
        <f t="shared" si="0"/>
        <v>-</v>
      </c>
      <c r="M22" s="12" t="str">
        <f t="shared" si="1"/>
        <v>-</v>
      </c>
    </row>
    <row r="23" spans="2:13">
      <c r="B23" s="6">
        <v>18</v>
      </c>
      <c r="C23" s="11" t="str">
        <f>IF('1-Здор'!C23=0,"",'1-Здор'!C23)</f>
        <v/>
      </c>
      <c r="D23" s="1"/>
      <c r="E23" s="1"/>
      <c r="F23" s="1"/>
      <c r="G23" s="1"/>
      <c r="H23" s="1"/>
      <c r="I23" s="1"/>
      <c r="J23" s="1"/>
      <c r="K23" s="1"/>
      <c r="L23" s="12" t="str">
        <f t="shared" si="0"/>
        <v>-</v>
      </c>
      <c r="M23" s="12" t="str">
        <f t="shared" si="1"/>
        <v>-</v>
      </c>
    </row>
    <row r="24" spans="2:13">
      <c r="B24" s="6">
        <v>19</v>
      </c>
      <c r="C24" s="11" t="str">
        <f>IF('1-Здор'!C24=0,"",'1-Здор'!C24)</f>
        <v/>
      </c>
      <c r="D24" s="1"/>
      <c r="E24" s="1"/>
      <c r="F24" s="1"/>
      <c r="G24" s="1"/>
      <c r="H24" s="1"/>
      <c r="I24" s="1"/>
      <c r="J24" s="1"/>
      <c r="K24" s="1"/>
      <c r="L24" s="12" t="str">
        <f t="shared" si="0"/>
        <v>-</v>
      </c>
      <c r="M24" s="12" t="str">
        <f t="shared" si="1"/>
        <v>-</v>
      </c>
    </row>
    <row r="25" spans="2:13">
      <c r="B25" s="6">
        <v>20</v>
      </c>
      <c r="C25" s="11" t="str">
        <f>IF('1-Здор'!C25=0,"",'1-Здор'!C25)</f>
        <v/>
      </c>
      <c r="D25" s="1"/>
      <c r="E25" s="1"/>
      <c r="F25" s="1"/>
      <c r="G25" s="1"/>
      <c r="H25" s="1"/>
      <c r="I25" s="1"/>
      <c r="J25" s="1"/>
      <c r="K25" s="1"/>
      <c r="L25" s="12" t="str">
        <f t="shared" si="0"/>
        <v>-</v>
      </c>
      <c r="M25" s="12" t="str">
        <f t="shared" si="1"/>
        <v>-</v>
      </c>
    </row>
    <row r="26" spans="2:13">
      <c r="B26" s="6">
        <v>21</v>
      </c>
      <c r="C26" s="11" t="str">
        <f>IF('1-Здор'!C26=0,"",'1-Здор'!C26)</f>
        <v/>
      </c>
      <c r="D26" s="1"/>
      <c r="E26" s="1"/>
      <c r="F26" s="1"/>
      <c r="G26" s="1"/>
      <c r="H26" s="1"/>
      <c r="I26" s="1"/>
      <c r="J26" s="1"/>
      <c r="K26" s="1"/>
      <c r="L26" s="12" t="str">
        <f t="shared" si="0"/>
        <v>-</v>
      </c>
      <c r="M26" s="12" t="str">
        <f t="shared" si="1"/>
        <v>-</v>
      </c>
    </row>
    <row r="27" spans="2:13">
      <c r="B27" s="6">
        <v>22</v>
      </c>
      <c r="C27" s="11" t="str">
        <f>IF('1-Здор'!C27=0,"",'1-Здор'!C27)</f>
        <v/>
      </c>
      <c r="D27" s="1"/>
      <c r="E27" s="1"/>
      <c r="F27" s="1"/>
      <c r="G27" s="1"/>
      <c r="H27" s="1"/>
      <c r="I27" s="1"/>
      <c r="J27" s="1"/>
      <c r="K27" s="1"/>
      <c r="L27" s="12" t="str">
        <f t="shared" si="0"/>
        <v>-</v>
      </c>
      <c r="M27" s="12" t="str">
        <f t="shared" si="1"/>
        <v>-</v>
      </c>
    </row>
    <row r="28" spans="2:13">
      <c r="B28" s="6">
        <v>23</v>
      </c>
      <c r="C28" s="11" t="str">
        <f>IF('1-Здор'!C28=0,"",'1-Здор'!C28)</f>
        <v/>
      </c>
      <c r="D28" s="1"/>
      <c r="E28" s="1"/>
      <c r="F28" s="1"/>
      <c r="G28" s="1"/>
      <c r="H28" s="1"/>
      <c r="I28" s="1"/>
      <c r="J28" s="1"/>
      <c r="K28" s="1"/>
      <c r="L28" s="12" t="str">
        <f t="shared" si="0"/>
        <v>-</v>
      </c>
      <c r="M28" s="12" t="str">
        <f t="shared" si="1"/>
        <v>-</v>
      </c>
    </row>
    <row r="29" spans="2:13">
      <c r="B29" s="6">
        <v>24</v>
      </c>
      <c r="C29" s="11" t="str">
        <f>IF('1-Здор'!C29=0,"",'1-Здор'!C29)</f>
        <v/>
      </c>
      <c r="D29" s="1"/>
      <c r="E29" s="1"/>
      <c r="F29" s="1"/>
      <c r="G29" s="1"/>
      <c r="H29" s="1"/>
      <c r="I29" s="1"/>
      <c r="J29" s="1"/>
      <c r="K29" s="1"/>
      <c r="L29" s="12" t="str">
        <f t="shared" si="0"/>
        <v>-</v>
      </c>
      <c r="M29" s="12" t="str">
        <f t="shared" si="1"/>
        <v>-</v>
      </c>
    </row>
    <row r="30" spans="2:13">
      <c r="B30" s="6">
        <v>25</v>
      </c>
      <c r="C30" s="11" t="str">
        <f>IF('1-Здор'!C30=0,"",'1-Здор'!C30)</f>
        <v/>
      </c>
      <c r="D30" s="1"/>
      <c r="E30" s="1"/>
      <c r="F30" s="1"/>
      <c r="G30" s="1"/>
      <c r="H30" s="1"/>
      <c r="I30" s="1"/>
      <c r="J30" s="1"/>
      <c r="K30" s="1"/>
      <c r="L30" s="12" t="str">
        <f t="shared" si="0"/>
        <v>-</v>
      </c>
      <c r="M30" s="12" t="str">
        <f t="shared" si="1"/>
        <v>-</v>
      </c>
    </row>
    <row r="31" spans="2:13">
      <c r="B31" s="6">
        <v>26</v>
      </c>
      <c r="C31" s="11" t="str">
        <f>IF('1-Здор'!C31=0,"",'1-Здор'!C31)</f>
        <v/>
      </c>
      <c r="D31" s="1"/>
      <c r="E31" s="1"/>
      <c r="F31" s="1"/>
      <c r="G31" s="1"/>
      <c r="H31" s="1"/>
      <c r="I31" s="1"/>
      <c r="J31" s="1"/>
      <c r="K31" s="1"/>
      <c r="L31" s="12" t="str">
        <f t="shared" si="0"/>
        <v>-</v>
      </c>
      <c r="M31" s="12" t="str">
        <f t="shared" si="1"/>
        <v>-</v>
      </c>
    </row>
    <row r="32" spans="2:13">
      <c r="B32" s="6">
        <v>27</v>
      </c>
      <c r="C32" s="11" t="str">
        <f>IF('1-Здор'!C32=0,"",'1-Здор'!C32)</f>
        <v/>
      </c>
      <c r="D32" s="1"/>
      <c r="E32" s="1"/>
      <c r="F32" s="1"/>
      <c r="G32" s="1"/>
      <c r="H32" s="1"/>
      <c r="I32" s="1"/>
      <c r="J32" s="1"/>
      <c r="K32" s="1"/>
      <c r="L32" s="12" t="str">
        <f t="shared" si="0"/>
        <v>-</v>
      </c>
      <c r="M32" s="12" t="str">
        <f t="shared" si="1"/>
        <v>-</v>
      </c>
    </row>
    <row r="33" spans="2:13">
      <c r="B33" s="6">
        <v>28</v>
      </c>
      <c r="C33" s="11" t="str">
        <f>IF('1-Здор'!C33=0,"",'1-Здор'!C33)</f>
        <v/>
      </c>
      <c r="D33" s="1"/>
      <c r="E33" s="1"/>
      <c r="F33" s="1"/>
      <c r="G33" s="1"/>
      <c r="H33" s="1"/>
      <c r="I33" s="1"/>
      <c r="J33" s="1"/>
      <c r="K33" s="1"/>
      <c r="L33" s="12" t="str">
        <f t="shared" si="0"/>
        <v>-</v>
      </c>
      <c r="M33" s="12" t="str">
        <f t="shared" si="1"/>
        <v>-</v>
      </c>
    </row>
    <row r="34" spans="2:13">
      <c r="B34" s="6">
        <v>29</v>
      </c>
      <c r="C34" s="11" t="str">
        <f>IF('1-Здор'!C34=0,"",'1-Здор'!C34)</f>
        <v/>
      </c>
      <c r="D34" s="1"/>
      <c r="E34" s="1"/>
      <c r="F34" s="1"/>
      <c r="G34" s="1"/>
      <c r="H34" s="1"/>
      <c r="I34" s="1"/>
      <c r="J34" s="1"/>
      <c r="K34" s="1"/>
      <c r="L34" s="12" t="str">
        <f t="shared" si="0"/>
        <v>-</v>
      </c>
      <c r="M34" s="12" t="str">
        <f t="shared" si="1"/>
        <v>-</v>
      </c>
    </row>
    <row r="35" spans="2:13">
      <c r="B35" s="6">
        <v>30</v>
      </c>
      <c r="C35" s="11" t="str">
        <f>IF('1-Здор'!C35=0,"",'1-Здор'!C35)</f>
        <v/>
      </c>
      <c r="D35" s="1"/>
      <c r="E35" s="1"/>
      <c r="F35" s="1"/>
      <c r="G35" s="1"/>
      <c r="H35" s="1"/>
      <c r="I35" s="1"/>
      <c r="J35" s="1"/>
      <c r="K35" s="1"/>
      <c r="L35" s="12" t="str">
        <f t="shared" si="0"/>
        <v>-</v>
      </c>
      <c r="M35" s="12" t="str">
        <f t="shared" si="1"/>
        <v>-</v>
      </c>
    </row>
    <row r="36" spans="2:13" s="5" customFormat="1" ht="15" customHeight="1">
      <c r="B36" s="6"/>
      <c r="C36" s="6" t="s">
        <v>2</v>
      </c>
      <c r="D36" s="12" t="str">
        <f>IFERROR(AVERAGE(D6:D35),"-")</f>
        <v>-</v>
      </c>
      <c r="E36" s="12" t="str">
        <f t="shared" ref="E36:K36" si="2">IFERROR(AVERAGE(E6:E35),"-")</f>
        <v>-</v>
      </c>
      <c r="F36" s="12" t="str">
        <f t="shared" si="2"/>
        <v>-</v>
      </c>
      <c r="G36" s="12" t="str">
        <f t="shared" si="2"/>
        <v>-</v>
      </c>
      <c r="H36" s="12" t="str">
        <f t="shared" ref="H36:I36" si="3">IFERROR(AVERAGE(H6:H35),"-")</f>
        <v>-</v>
      </c>
      <c r="I36" s="12" t="str">
        <f t="shared" si="3"/>
        <v>-</v>
      </c>
      <c r="J36" s="12" t="str">
        <f t="shared" si="2"/>
        <v>-</v>
      </c>
      <c r="K36" s="12" t="str">
        <f t="shared" si="2"/>
        <v>-</v>
      </c>
      <c r="L36" s="12" t="str">
        <f t="shared" si="0"/>
        <v>-</v>
      </c>
      <c r="M36" s="12" t="str">
        <f t="shared" si="1"/>
        <v>-</v>
      </c>
    </row>
  </sheetData>
  <mergeCells count="8">
    <mergeCell ref="B2:C2"/>
    <mergeCell ref="L4:M4"/>
    <mergeCell ref="B4:B5"/>
    <mergeCell ref="C4:C5"/>
    <mergeCell ref="D4:E4"/>
    <mergeCell ref="F4:G4"/>
    <mergeCell ref="J4:K4"/>
    <mergeCell ref="H4:I4"/>
  </mergeCells>
  <conditionalFormatting sqref="D6:G35 J6:K35">
    <cfRule type="expression" dxfId="10" priority="2">
      <formula>OR(AND(D6="",$C6&lt;&gt;""),AND(D6&lt;&gt;"",$C6=""))</formula>
    </cfRule>
  </conditionalFormatting>
  <conditionalFormatting sqref="H6:I35">
    <cfRule type="expression" dxfId="9" priority="1">
      <formula>OR(AND(H6="",$C6&lt;&gt;""),AND(H6&lt;&gt;"",$C6=""))</formula>
    </cfRule>
  </conditionalFormatting>
  <pageMargins left="0.7" right="0.7" top="0.75" bottom="0.75" header="0.3" footer="0.3"/>
  <pageSetup paperSize="9" scale="64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W37"/>
  <sheetViews>
    <sheetView showGridLines="0" view="pageBreakPreview" zoomScale="85" zoomScaleNormal="85" zoomScaleSheetLayoutView="85" workbookViewId="0">
      <selection activeCell="C5" sqref="C5:C6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5" width="8.5703125" style="2" customWidth="1"/>
    <col min="6" max="7" width="7.28515625" style="2" customWidth="1"/>
    <col min="8" max="9" width="8.5703125" style="2" customWidth="1"/>
    <col min="10" max="11" width="8.28515625" style="2" customWidth="1"/>
    <col min="12" max="13" width="9.140625" style="5" customWidth="1"/>
    <col min="14" max="15" width="8" style="2" customWidth="1"/>
    <col min="16" max="17" width="7.85546875" style="2" customWidth="1"/>
    <col min="18" max="19" width="8.140625" style="2" customWidth="1"/>
    <col min="20" max="21" width="9.28515625" style="2" customWidth="1"/>
    <col min="22" max="23" width="8.7109375" style="5" customWidth="1"/>
    <col min="24" max="16384" width="9.140625" style="2"/>
  </cols>
  <sheetData>
    <row r="1" spans="2:23" ht="6.75" customHeight="1"/>
    <row r="2" spans="2:23">
      <c r="B2" s="3" t="s">
        <v>133</v>
      </c>
    </row>
    <row r="3" spans="2:23" ht="6.75" customHeight="1">
      <c r="B3" s="3"/>
    </row>
    <row r="4" spans="2:23" s="8" customFormat="1" ht="35.25" customHeight="1">
      <c r="B4" s="7"/>
      <c r="D4" s="28" t="s">
        <v>3</v>
      </c>
      <c r="E4" s="28"/>
      <c r="F4" s="28"/>
      <c r="G4" s="28"/>
      <c r="H4" s="29" t="s">
        <v>4</v>
      </c>
      <c r="I4" s="29"/>
      <c r="J4" s="29"/>
      <c r="K4" s="29"/>
      <c r="L4" s="30" t="s">
        <v>5</v>
      </c>
      <c r="M4" s="30"/>
      <c r="N4" s="30"/>
      <c r="O4" s="30"/>
      <c r="P4" s="30"/>
      <c r="Q4" s="30"/>
      <c r="R4" s="30"/>
      <c r="S4" s="30"/>
      <c r="T4" s="30"/>
      <c r="U4" s="30"/>
      <c r="V4" s="9"/>
      <c r="W4" s="9"/>
    </row>
    <row r="5" spans="2:23" ht="154.5" customHeight="1">
      <c r="B5" s="24" t="s">
        <v>0</v>
      </c>
      <c r="C5" s="24" t="s">
        <v>128</v>
      </c>
      <c r="D5" s="25" t="s">
        <v>76</v>
      </c>
      <c r="E5" s="25"/>
      <c r="F5" s="25" t="s">
        <v>77</v>
      </c>
      <c r="G5" s="25"/>
      <c r="H5" s="25" t="s">
        <v>78</v>
      </c>
      <c r="I5" s="25"/>
      <c r="J5" s="31" t="s">
        <v>79</v>
      </c>
      <c r="K5" s="32"/>
      <c r="L5" s="25" t="s">
        <v>80</v>
      </c>
      <c r="M5" s="25"/>
      <c r="N5" s="25" t="s">
        <v>81</v>
      </c>
      <c r="O5" s="25"/>
      <c r="P5" s="25" t="s">
        <v>82</v>
      </c>
      <c r="Q5" s="25"/>
      <c r="R5" s="25" t="s">
        <v>83</v>
      </c>
      <c r="S5" s="25"/>
      <c r="T5" s="31" t="s">
        <v>84</v>
      </c>
      <c r="U5" s="32"/>
      <c r="V5" s="25" t="s">
        <v>1</v>
      </c>
      <c r="W5" s="25"/>
    </row>
    <row r="6" spans="2:23">
      <c r="B6" s="24"/>
      <c r="C6" s="24"/>
      <c r="D6" s="23" t="s">
        <v>13</v>
      </c>
      <c r="E6" s="23" t="s">
        <v>9</v>
      </c>
      <c r="F6" s="23" t="s">
        <v>13</v>
      </c>
      <c r="G6" s="23" t="s">
        <v>9</v>
      </c>
      <c r="H6" s="23" t="s">
        <v>13</v>
      </c>
      <c r="I6" s="23" t="s">
        <v>9</v>
      </c>
      <c r="J6" s="23" t="s">
        <v>13</v>
      </c>
      <c r="K6" s="23" t="s">
        <v>9</v>
      </c>
      <c r="L6" s="23" t="s">
        <v>13</v>
      </c>
      <c r="M6" s="23" t="s">
        <v>9</v>
      </c>
      <c r="N6" s="23" t="s">
        <v>13</v>
      </c>
      <c r="O6" s="23" t="s">
        <v>9</v>
      </c>
      <c r="P6" s="23" t="s">
        <v>13</v>
      </c>
      <c r="Q6" s="23" t="s">
        <v>9</v>
      </c>
      <c r="R6" s="23" t="s">
        <v>13</v>
      </c>
      <c r="S6" s="23" t="s">
        <v>9</v>
      </c>
      <c r="T6" s="23" t="s">
        <v>13</v>
      </c>
      <c r="U6" s="23" t="s">
        <v>9</v>
      </c>
      <c r="V6" s="23" t="s">
        <v>13</v>
      </c>
      <c r="W6" s="23" t="s">
        <v>9</v>
      </c>
    </row>
    <row r="7" spans="2:23">
      <c r="B7" s="6">
        <v>1</v>
      </c>
      <c r="C7" s="11" t="str">
        <f>IF('1-Здор'!C6=0,"",'1-Здор'!C6)</f>
        <v/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2" t="str">
        <f>IFERROR(AVERAGE(P7,R7,T7,D7,F7,H7,J7,L7,N7),"-")</f>
        <v>-</v>
      </c>
      <c r="W7" s="12" t="str">
        <f>IFERROR(AVERAGE(Q7,S7,U7,E7,G7,I7,K7,M7,O7),"-")</f>
        <v>-</v>
      </c>
    </row>
    <row r="8" spans="2:23">
      <c r="B8" s="6">
        <v>2</v>
      </c>
      <c r="C8" s="11" t="str">
        <f>IF('1-Здор'!C7=0,"",'1-Здор'!C7)</f>
        <v/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2" t="str">
        <f t="shared" ref="V8:V32" si="0">IFERROR(AVERAGE(P8,R8,T8,D8,F8,H8,J8,L8,N8),"-")</f>
        <v>-</v>
      </c>
      <c r="W8" s="12" t="str">
        <f t="shared" ref="W8:W32" si="1">IFERROR(AVERAGE(Q8,S8,U8,E8,G8,I8,K8,M8,O8),"-")</f>
        <v>-</v>
      </c>
    </row>
    <row r="9" spans="2:23">
      <c r="B9" s="6">
        <v>3</v>
      </c>
      <c r="C9" s="11" t="str">
        <f>IF('1-Здор'!C8=0,"",'1-Здор'!C8)</f>
        <v/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2" t="str">
        <f t="shared" si="0"/>
        <v>-</v>
      </c>
      <c r="W9" s="12" t="str">
        <f t="shared" si="1"/>
        <v>-</v>
      </c>
    </row>
    <row r="10" spans="2:23">
      <c r="B10" s="6">
        <v>4</v>
      </c>
      <c r="C10" s="11" t="str">
        <f>IF('1-Здор'!C9=0,"",'1-Здор'!C9)</f>
        <v/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2" t="str">
        <f t="shared" si="0"/>
        <v>-</v>
      </c>
      <c r="W10" s="12" t="str">
        <f t="shared" si="1"/>
        <v>-</v>
      </c>
    </row>
    <row r="11" spans="2:23">
      <c r="B11" s="6">
        <v>5</v>
      </c>
      <c r="C11" s="11" t="str">
        <f>IF('1-Здор'!C10=0,"",'1-Здор'!C10)</f>
        <v/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2" t="str">
        <f t="shared" si="0"/>
        <v>-</v>
      </c>
      <c r="W11" s="12" t="str">
        <f t="shared" si="1"/>
        <v>-</v>
      </c>
    </row>
    <row r="12" spans="2:23">
      <c r="B12" s="6">
        <v>6</v>
      </c>
      <c r="C12" s="11" t="str">
        <f>IF('1-Здор'!C11=0,"",'1-Здор'!C11)</f>
        <v/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2" t="str">
        <f t="shared" si="0"/>
        <v>-</v>
      </c>
      <c r="W12" s="12" t="str">
        <f t="shared" si="1"/>
        <v>-</v>
      </c>
    </row>
    <row r="13" spans="2:23">
      <c r="B13" s="6">
        <v>7</v>
      </c>
      <c r="C13" s="11" t="str">
        <f>IF('1-Здор'!C12=0,"",'1-Здор'!C12)</f>
        <v/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2" t="str">
        <f t="shared" si="0"/>
        <v>-</v>
      </c>
      <c r="W13" s="12" t="str">
        <f t="shared" si="1"/>
        <v>-</v>
      </c>
    </row>
    <row r="14" spans="2:23">
      <c r="B14" s="6">
        <v>8</v>
      </c>
      <c r="C14" s="11" t="str">
        <f>IF('1-Здор'!C13=0,"",'1-Здор'!C13)</f>
        <v/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2" t="str">
        <f t="shared" si="0"/>
        <v>-</v>
      </c>
      <c r="W14" s="12" t="str">
        <f t="shared" si="1"/>
        <v>-</v>
      </c>
    </row>
    <row r="15" spans="2:23">
      <c r="B15" s="6">
        <v>9</v>
      </c>
      <c r="C15" s="11" t="str">
        <f>IF('1-Здор'!C14=0,"",'1-Здор'!C14)</f>
        <v/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2" t="str">
        <f t="shared" si="0"/>
        <v>-</v>
      </c>
      <c r="W15" s="12" t="str">
        <f t="shared" si="1"/>
        <v>-</v>
      </c>
    </row>
    <row r="16" spans="2:23">
      <c r="B16" s="6">
        <v>10</v>
      </c>
      <c r="C16" s="11" t="str">
        <f>IF('1-Здор'!C15=0,"",'1-Здор'!C15)</f>
        <v/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2" t="str">
        <f t="shared" si="0"/>
        <v>-</v>
      </c>
      <c r="W16" s="12" t="str">
        <f t="shared" si="1"/>
        <v>-</v>
      </c>
    </row>
    <row r="17" spans="2:23">
      <c r="B17" s="6">
        <v>11</v>
      </c>
      <c r="C17" s="11" t="str">
        <f>IF('1-Здор'!C16=0,"",'1-Здор'!C16)</f>
        <v/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2" t="str">
        <f t="shared" si="0"/>
        <v>-</v>
      </c>
      <c r="W17" s="12" t="str">
        <f t="shared" si="1"/>
        <v>-</v>
      </c>
    </row>
    <row r="18" spans="2:23">
      <c r="B18" s="6">
        <v>12</v>
      </c>
      <c r="C18" s="11" t="str">
        <f>IF('1-Здор'!C17=0,"",'1-Здор'!C17)</f>
        <v/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2" t="str">
        <f t="shared" si="0"/>
        <v>-</v>
      </c>
      <c r="W18" s="12" t="str">
        <f t="shared" si="1"/>
        <v>-</v>
      </c>
    </row>
    <row r="19" spans="2:23">
      <c r="B19" s="6">
        <v>13</v>
      </c>
      <c r="C19" s="11" t="str">
        <f>IF('1-Здор'!C18=0,"",'1-Здор'!C18)</f>
        <v/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2" t="str">
        <f t="shared" si="0"/>
        <v>-</v>
      </c>
      <c r="W19" s="12" t="str">
        <f t="shared" si="1"/>
        <v>-</v>
      </c>
    </row>
    <row r="20" spans="2:23">
      <c r="B20" s="6">
        <v>14</v>
      </c>
      <c r="C20" s="11" t="str">
        <f>IF('1-Здор'!C19=0,"",'1-Здор'!C19)</f>
        <v/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2" t="str">
        <f t="shared" si="0"/>
        <v>-</v>
      </c>
      <c r="W20" s="12" t="str">
        <f t="shared" si="1"/>
        <v>-</v>
      </c>
    </row>
    <row r="21" spans="2:23">
      <c r="B21" s="6">
        <v>15</v>
      </c>
      <c r="C21" s="11" t="str">
        <f>IF('1-Здор'!C20=0,"",'1-Здор'!C20)</f>
        <v/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2" t="str">
        <f t="shared" si="0"/>
        <v>-</v>
      </c>
      <c r="W21" s="12" t="str">
        <f t="shared" si="1"/>
        <v>-</v>
      </c>
    </row>
    <row r="22" spans="2:23">
      <c r="B22" s="6">
        <v>16</v>
      </c>
      <c r="C22" s="11" t="str">
        <f>IF('1-Здор'!C21=0,"",'1-Здор'!C21)</f>
        <v/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2" t="str">
        <f t="shared" si="0"/>
        <v>-</v>
      </c>
      <c r="W22" s="12" t="str">
        <f t="shared" si="1"/>
        <v>-</v>
      </c>
    </row>
    <row r="23" spans="2:23">
      <c r="B23" s="6">
        <v>17</v>
      </c>
      <c r="C23" s="11" t="str">
        <f>IF('1-Здор'!C22=0,"",'1-Здор'!C22)</f>
        <v/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2" t="str">
        <f t="shared" si="0"/>
        <v>-</v>
      </c>
      <c r="W23" s="12" t="str">
        <f t="shared" si="1"/>
        <v>-</v>
      </c>
    </row>
    <row r="24" spans="2:23">
      <c r="B24" s="6">
        <v>18</v>
      </c>
      <c r="C24" s="11" t="str">
        <f>IF('1-Здор'!C23=0,"",'1-Здор'!C23)</f>
        <v/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2" t="str">
        <f t="shared" si="0"/>
        <v>-</v>
      </c>
      <c r="W24" s="12" t="str">
        <f t="shared" si="1"/>
        <v>-</v>
      </c>
    </row>
    <row r="25" spans="2:23">
      <c r="B25" s="6">
        <v>19</v>
      </c>
      <c r="C25" s="11" t="str">
        <f>IF('1-Здор'!C24=0,"",'1-Здор'!C24)</f>
        <v/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2" t="str">
        <f t="shared" si="0"/>
        <v>-</v>
      </c>
      <c r="W25" s="12" t="str">
        <f t="shared" si="1"/>
        <v>-</v>
      </c>
    </row>
    <row r="26" spans="2:23">
      <c r="B26" s="6">
        <v>20</v>
      </c>
      <c r="C26" s="11" t="str">
        <f>IF('1-Здор'!C25=0,"",'1-Здор'!C25)</f>
        <v/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2" t="str">
        <f t="shared" si="0"/>
        <v>-</v>
      </c>
      <c r="W26" s="12" t="str">
        <f t="shared" si="1"/>
        <v>-</v>
      </c>
    </row>
    <row r="27" spans="2:23">
      <c r="B27" s="6">
        <v>21</v>
      </c>
      <c r="C27" s="11" t="str">
        <f>IF('1-Здор'!C26=0,"",'1-Здор'!C26)</f>
        <v/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2" t="str">
        <f t="shared" si="0"/>
        <v>-</v>
      </c>
      <c r="W27" s="12" t="str">
        <f t="shared" si="1"/>
        <v>-</v>
      </c>
    </row>
    <row r="28" spans="2:23">
      <c r="B28" s="6">
        <v>22</v>
      </c>
      <c r="C28" s="11" t="str">
        <f>IF('1-Здор'!C27=0,"",'1-Здор'!C27)</f>
        <v/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2" t="str">
        <f t="shared" si="0"/>
        <v>-</v>
      </c>
      <c r="W28" s="12" t="str">
        <f t="shared" si="1"/>
        <v>-</v>
      </c>
    </row>
    <row r="29" spans="2:23">
      <c r="B29" s="6">
        <v>23</v>
      </c>
      <c r="C29" s="11" t="str">
        <f>IF('1-Здор'!C28=0,"",'1-Здор'!C28)</f>
        <v/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2" t="str">
        <f t="shared" si="0"/>
        <v>-</v>
      </c>
      <c r="W29" s="12" t="str">
        <f t="shared" si="1"/>
        <v>-</v>
      </c>
    </row>
    <row r="30" spans="2:23">
      <c r="B30" s="6">
        <v>24</v>
      </c>
      <c r="C30" s="11" t="str">
        <f>IF('1-Здор'!C29=0,"",'1-Здор'!C29)</f>
        <v/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2" t="str">
        <f t="shared" si="0"/>
        <v>-</v>
      </c>
      <c r="W30" s="12" t="str">
        <f t="shared" si="1"/>
        <v>-</v>
      </c>
    </row>
    <row r="31" spans="2:23">
      <c r="B31" s="6">
        <v>25</v>
      </c>
      <c r="C31" s="11" t="str">
        <f>IF('1-Здор'!C30=0,"",'1-Здор'!C30)</f>
        <v/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2" t="str">
        <f t="shared" si="0"/>
        <v>-</v>
      </c>
      <c r="W31" s="12" t="str">
        <f t="shared" si="1"/>
        <v>-</v>
      </c>
    </row>
    <row r="32" spans="2:23">
      <c r="B32" s="6">
        <v>26</v>
      </c>
      <c r="C32" s="11" t="str">
        <f>IF('1-Здор'!C31=0,"",'1-Здор'!C31)</f>
        <v/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2" t="str">
        <f t="shared" si="0"/>
        <v>-</v>
      </c>
      <c r="W32" s="12" t="str">
        <f t="shared" si="1"/>
        <v>-</v>
      </c>
    </row>
    <row r="33" spans="2:23">
      <c r="B33" s="6">
        <v>27</v>
      </c>
      <c r="C33" s="11" t="str">
        <f>IF('1-Здор'!C32=0,"",'1-Здор'!C32)</f>
        <v/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2" t="str">
        <f t="shared" ref="V33:V36" si="2">IFERROR(AVERAGE(P33,R33,T33,D33,F33,H33,J33,L33,N33),"-")</f>
        <v>-</v>
      </c>
      <c r="W33" s="12" t="str">
        <f t="shared" ref="W33:W36" si="3">IFERROR(AVERAGE(Q33,S33,U33,E33,G33,I33,K33,M33,O33),"-")</f>
        <v>-</v>
      </c>
    </row>
    <row r="34" spans="2:23">
      <c r="B34" s="6">
        <v>28</v>
      </c>
      <c r="C34" s="11" t="str">
        <f>IF('1-Здор'!C33=0,"",'1-Здор'!C33)</f>
        <v/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2" t="str">
        <f t="shared" si="2"/>
        <v>-</v>
      </c>
      <c r="W34" s="12" t="str">
        <f t="shared" si="3"/>
        <v>-</v>
      </c>
    </row>
    <row r="35" spans="2:23">
      <c r="B35" s="6">
        <v>29</v>
      </c>
      <c r="C35" s="11" t="str">
        <f>IF('1-Здор'!C34=0,"",'1-Здор'!C34)</f>
        <v/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2" t="str">
        <f t="shared" si="2"/>
        <v>-</v>
      </c>
      <c r="W35" s="12" t="str">
        <f t="shared" si="3"/>
        <v>-</v>
      </c>
    </row>
    <row r="36" spans="2:23">
      <c r="B36" s="6">
        <v>30</v>
      </c>
      <c r="C36" s="11" t="str">
        <f>IF('1-Здор'!C35=0,"",'1-Здор'!C35)</f>
        <v/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2" t="str">
        <f t="shared" si="2"/>
        <v>-</v>
      </c>
      <c r="W36" s="12" t="str">
        <f t="shared" si="3"/>
        <v>-</v>
      </c>
    </row>
    <row r="37" spans="2:23" s="5" customFormat="1" ht="15" customHeight="1">
      <c r="B37" s="6"/>
      <c r="C37" s="6" t="s">
        <v>2</v>
      </c>
      <c r="D37" s="12" t="str">
        <f>IFERROR(AVERAGE(D7:D36),"-")</f>
        <v>-</v>
      </c>
      <c r="E37" s="12" t="str">
        <f t="shared" ref="E37:W37" si="4">IFERROR(AVERAGE(E7:E36),"-")</f>
        <v>-</v>
      </c>
      <c r="F37" s="12" t="str">
        <f t="shared" si="4"/>
        <v>-</v>
      </c>
      <c r="G37" s="12" t="str">
        <f t="shared" si="4"/>
        <v>-</v>
      </c>
      <c r="H37" s="12" t="str">
        <f t="shared" si="4"/>
        <v>-</v>
      </c>
      <c r="I37" s="12" t="str">
        <f t="shared" si="4"/>
        <v>-</v>
      </c>
      <c r="J37" s="12" t="str">
        <f t="shared" si="4"/>
        <v>-</v>
      </c>
      <c r="K37" s="12" t="str">
        <f t="shared" si="4"/>
        <v>-</v>
      </c>
      <c r="L37" s="12" t="str">
        <f t="shared" si="4"/>
        <v>-</v>
      </c>
      <c r="M37" s="12" t="str">
        <f t="shared" si="4"/>
        <v>-</v>
      </c>
      <c r="N37" s="12" t="str">
        <f t="shared" si="4"/>
        <v>-</v>
      </c>
      <c r="O37" s="12" t="str">
        <f t="shared" si="4"/>
        <v>-</v>
      </c>
      <c r="P37" s="12" t="str">
        <f t="shared" si="4"/>
        <v>-</v>
      </c>
      <c r="Q37" s="12" t="str">
        <f t="shared" si="4"/>
        <v>-</v>
      </c>
      <c r="R37" s="12" t="str">
        <f t="shared" si="4"/>
        <v>-</v>
      </c>
      <c r="S37" s="12" t="str">
        <f t="shared" si="4"/>
        <v>-</v>
      </c>
      <c r="T37" s="12" t="str">
        <f t="shared" si="4"/>
        <v>-</v>
      </c>
      <c r="U37" s="12" t="str">
        <f t="shared" si="4"/>
        <v>-</v>
      </c>
      <c r="V37" s="12" t="str">
        <f t="shared" si="4"/>
        <v>-</v>
      </c>
      <c r="W37" s="12" t="str">
        <f t="shared" si="4"/>
        <v>-</v>
      </c>
    </row>
  </sheetData>
  <mergeCells count="15">
    <mergeCell ref="V5:W5"/>
    <mergeCell ref="B5:B6"/>
    <mergeCell ref="C5:C6"/>
    <mergeCell ref="D5:E5"/>
    <mergeCell ref="F5:G5"/>
    <mergeCell ref="H5:I5"/>
    <mergeCell ref="J5:K5"/>
    <mergeCell ref="D4:G4"/>
    <mergeCell ref="H4:K4"/>
    <mergeCell ref="L4:U4"/>
    <mergeCell ref="L5:M5"/>
    <mergeCell ref="N5:O5"/>
    <mergeCell ref="P5:Q5"/>
    <mergeCell ref="R5:S5"/>
    <mergeCell ref="T5:U5"/>
  </mergeCells>
  <conditionalFormatting sqref="D7:U36">
    <cfRule type="expression" dxfId="8" priority="1">
      <formula>OR(AND(D7="",$C7&lt;&gt;""),AND(D7&lt;&gt;"",$C7=""))</formula>
    </cfRule>
  </conditionalFormatting>
  <pageMargins left="0.7" right="0.7" top="0.75" bottom="0.75" header="0.3" footer="0.3"/>
  <pageSetup paperSize="9" scale="56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W37"/>
  <sheetViews>
    <sheetView showGridLines="0" view="pageBreakPreview" zoomScale="85" zoomScaleNormal="85" zoomScaleSheetLayoutView="85" workbookViewId="0">
      <selection activeCell="B2" sqref="B2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5" width="8.85546875" style="2" customWidth="1"/>
    <col min="6" max="7" width="9.5703125" style="2" customWidth="1"/>
    <col min="8" max="9" width="7.42578125" style="2" customWidth="1"/>
    <col min="10" max="11" width="7" style="2" customWidth="1"/>
    <col min="12" max="13" width="9.42578125" style="5" customWidth="1"/>
    <col min="14" max="15" width="9" style="2" customWidth="1"/>
    <col min="16" max="17" width="9.5703125" style="2" customWidth="1"/>
    <col min="18" max="19" width="10.5703125" style="2" customWidth="1"/>
    <col min="20" max="21" width="7.5703125" style="2" customWidth="1"/>
    <col min="22" max="23" width="8.7109375" style="5" customWidth="1"/>
    <col min="24" max="16384" width="9.140625" style="2"/>
  </cols>
  <sheetData>
    <row r="1" spans="2:23" ht="6.75" customHeight="1"/>
    <row r="2" spans="2:23">
      <c r="B2" s="3" t="s">
        <v>134</v>
      </c>
    </row>
    <row r="3" spans="2:23" ht="6.75" customHeight="1">
      <c r="B3" s="3"/>
    </row>
    <row r="4" spans="2:23" s="8" customFormat="1">
      <c r="B4" s="7"/>
      <c r="D4" s="33" t="s">
        <v>6</v>
      </c>
      <c r="E4" s="34"/>
      <c r="F4" s="33" t="s">
        <v>7</v>
      </c>
      <c r="G4" s="35"/>
      <c r="H4" s="35"/>
      <c r="I4" s="34"/>
      <c r="J4" s="36" t="s">
        <v>92</v>
      </c>
      <c r="K4" s="37"/>
      <c r="L4" s="37"/>
      <c r="M4" s="37"/>
      <c r="N4" s="37"/>
      <c r="O4" s="37"/>
      <c r="P4" s="37"/>
      <c r="Q4" s="37"/>
      <c r="R4" s="37"/>
      <c r="S4" s="37"/>
      <c r="T4" s="37"/>
      <c r="U4" s="38"/>
      <c r="V4" s="9"/>
      <c r="W4" s="9"/>
    </row>
    <row r="5" spans="2:23" ht="158.25" customHeight="1">
      <c r="B5" s="24" t="s">
        <v>0</v>
      </c>
      <c r="C5" s="24" t="s">
        <v>128</v>
      </c>
      <c r="D5" s="25" t="s">
        <v>85</v>
      </c>
      <c r="E5" s="25"/>
      <c r="F5" s="25" t="s">
        <v>86</v>
      </c>
      <c r="G5" s="25"/>
      <c r="H5" s="25" t="s">
        <v>94</v>
      </c>
      <c r="I5" s="25"/>
      <c r="J5" s="31" t="s">
        <v>93</v>
      </c>
      <c r="K5" s="32"/>
      <c r="L5" s="25" t="s">
        <v>87</v>
      </c>
      <c r="M5" s="25"/>
      <c r="N5" s="25" t="s">
        <v>88</v>
      </c>
      <c r="O5" s="25"/>
      <c r="P5" s="25" t="s">
        <v>89</v>
      </c>
      <c r="Q5" s="25"/>
      <c r="R5" s="25" t="s">
        <v>90</v>
      </c>
      <c r="S5" s="25"/>
      <c r="T5" s="31" t="s">
        <v>91</v>
      </c>
      <c r="U5" s="32"/>
      <c r="V5" s="24" t="s">
        <v>1</v>
      </c>
      <c r="W5" s="24"/>
    </row>
    <row r="6" spans="2:23">
      <c r="B6" s="24"/>
      <c r="C6" s="24"/>
      <c r="D6" s="23" t="s">
        <v>13</v>
      </c>
      <c r="E6" s="23" t="s">
        <v>9</v>
      </c>
      <c r="F6" s="23" t="s">
        <v>13</v>
      </c>
      <c r="G6" s="23" t="s">
        <v>9</v>
      </c>
      <c r="H6" s="23" t="s">
        <v>13</v>
      </c>
      <c r="I6" s="23" t="s">
        <v>9</v>
      </c>
      <c r="J6" s="23" t="s">
        <v>13</v>
      </c>
      <c r="K6" s="23" t="s">
        <v>9</v>
      </c>
      <c r="L6" s="23" t="s">
        <v>13</v>
      </c>
      <c r="M6" s="23" t="s">
        <v>9</v>
      </c>
      <c r="N6" s="23" t="s">
        <v>13</v>
      </c>
      <c r="O6" s="23" t="s">
        <v>9</v>
      </c>
      <c r="P6" s="23" t="s">
        <v>13</v>
      </c>
      <c r="Q6" s="23" t="s">
        <v>9</v>
      </c>
      <c r="R6" s="23" t="s">
        <v>13</v>
      </c>
      <c r="S6" s="23" t="s">
        <v>9</v>
      </c>
      <c r="T6" s="23" t="s">
        <v>13</v>
      </c>
      <c r="U6" s="23" t="s">
        <v>9</v>
      </c>
      <c r="V6" s="23" t="s">
        <v>13</v>
      </c>
      <c r="W6" s="23" t="s">
        <v>9</v>
      </c>
    </row>
    <row r="7" spans="2:23">
      <c r="B7" s="6">
        <v>1</v>
      </c>
      <c r="C7" s="11" t="str">
        <f>IF('1-Здор'!C6=0,"",'1-Здор'!C6)</f>
        <v/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2" t="str">
        <f>IFERROR(AVERAGE(P7,R7,T7,D7,F7,H7,J7,L7,N7),"-")</f>
        <v>-</v>
      </c>
      <c r="W7" s="12" t="str">
        <f>IFERROR(AVERAGE(Q7,S7,U7,E7,G7,I7,K7,M7,O7),"-")</f>
        <v>-</v>
      </c>
    </row>
    <row r="8" spans="2:23">
      <c r="B8" s="6">
        <v>2</v>
      </c>
      <c r="C8" s="11" t="str">
        <f>IF('1-Здор'!C7=0,"",'1-Здор'!C7)</f>
        <v/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2" t="str">
        <f t="shared" ref="V8:V32" si="0">IFERROR(AVERAGE(P8,R8,T8,D8,F8,H8,J8,L8,N8),"-")</f>
        <v>-</v>
      </c>
      <c r="W8" s="12" t="str">
        <f t="shared" ref="W8:W32" si="1">IFERROR(AVERAGE(Q8,S8,U8,E8,G8,I8,K8,M8,O8),"-")</f>
        <v>-</v>
      </c>
    </row>
    <row r="9" spans="2:23">
      <c r="B9" s="6">
        <v>3</v>
      </c>
      <c r="C9" s="11" t="str">
        <f>IF('1-Здор'!C8=0,"",'1-Здор'!C8)</f>
        <v/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2" t="str">
        <f t="shared" si="0"/>
        <v>-</v>
      </c>
      <c r="W9" s="12" t="str">
        <f t="shared" si="1"/>
        <v>-</v>
      </c>
    </row>
    <row r="10" spans="2:23">
      <c r="B10" s="6">
        <v>4</v>
      </c>
      <c r="C10" s="11" t="str">
        <f>IF('1-Здор'!C9=0,"",'1-Здор'!C9)</f>
        <v/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2" t="str">
        <f t="shared" si="0"/>
        <v>-</v>
      </c>
      <c r="W10" s="12" t="str">
        <f t="shared" si="1"/>
        <v>-</v>
      </c>
    </row>
    <row r="11" spans="2:23">
      <c r="B11" s="6">
        <v>5</v>
      </c>
      <c r="C11" s="11" t="str">
        <f>IF('1-Здор'!C10=0,"",'1-Здор'!C10)</f>
        <v/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2" t="str">
        <f t="shared" si="0"/>
        <v>-</v>
      </c>
      <c r="W11" s="12" t="str">
        <f t="shared" si="1"/>
        <v>-</v>
      </c>
    </row>
    <row r="12" spans="2:23">
      <c r="B12" s="6">
        <v>6</v>
      </c>
      <c r="C12" s="11" t="str">
        <f>IF('1-Здор'!C11=0,"",'1-Здор'!C11)</f>
        <v/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2" t="str">
        <f t="shared" si="0"/>
        <v>-</v>
      </c>
      <c r="W12" s="12" t="str">
        <f t="shared" si="1"/>
        <v>-</v>
      </c>
    </row>
    <row r="13" spans="2:23">
      <c r="B13" s="6">
        <v>7</v>
      </c>
      <c r="C13" s="11" t="str">
        <f>IF('1-Здор'!C12=0,"",'1-Здор'!C12)</f>
        <v/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2" t="str">
        <f t="shared" si="0"/>
        <v>-</v>
      </c>
      <c r="W13" s="12" t="str">
        <f t="shared" si="1"/>
        <v>-</v>
      </c>
    </row>
    <row r="14" spans="2:23">
      <c r="B14" s="6">
        <v>8</v>
      </c>
      <c r="C14" s="11" t="str">
        <f>IF('1-Здор'!C13=0,"",'1-Здор'!C13)</f>
        <v/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2" t="str">
        <f t="shared" si="0"/>
        <v>-</v>
      </c>
      <c r="W14" s="12" t="str">
        <f t="shared" si="1"/>
        <v>-</v>
      </c>
    </row>
    <row r="15" spans="2:23">
      <c r="B15" s="6">
        <v>9</v>
      </c>
      <c r="C15" s="11" t="str">
        <f>IF('1-Здор'!C14=0,"",'1-Здор'!C14)</f>
        <v/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2" t="str">
        <f t="shared" si="0"/>
        <v>-</v>
      </c>
      <c r="W15" s="12" t="str">
        <f t="shared" si="1"/>
        <v>-</v>
      </c>
    </row>
    <row r="16" spans="2:23">
      <c r="B16" s="6">
        <v>10</v>
      </c>
      <c r="C16" s="11" t="str">
        <f>IF('1-Здор'!C15=0,"",'1-Здор'!C15)</f>
        <v/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2" t="str">
        <f t="shared" si="0"/>
        <v>-</v>
      </c>
      <c r="W16" s="12" t="str">
        <f t="shared" si="1"/>
        <v>-</v>
      </c>
    </row>
    <row r="17" spans="2:23">
      <c r="B17" s="6">
        <v>11</v>
      </c>
      <c r="C17" s="11" t="str">
        <f>IF('1-Здор'!C16=0,"",'1-Здор'!C16)</f>
        <v/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2" t="str">
        <f t="shared" si="0"/>
        <v>-</v>
      </c>
      <c r="W17" s="12" t="str">
        <f t="shared" si="1"/>
        <v>-</v>
      </c>
    </row>
    <row r="18" spans="2:23">
      <c r="B18" s="6">
        <v>12</v>
      </c>
      <c r="C18" s="11" t="str">
        <f>IF('1-Здор'!C17=0,"",'1-Здор'!C17)</f>
        <v/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2" t="str">
        <f t="shared" si="0"/>
        <v>-</v>
      </c>
      <c r="W18" s="12" t="str">
        <f t="shared" si="1"/>
        <v>-</v>
      </c>
    </row>
    <row r="19" spans="2:23">
      <c r="B19" s="6">
        <v>13</v>
      </c>
      <c r="C19" s="11" t="str">
        <f>IF('1-Здор'!C18=0,"",'1-Здор'!C18)</f>
        <v/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2" t="str">
        <f t="shared" si="0"/>
        <v>-</v>
      </c>
      <c r="W19" s="12" t="str">
        <f t="shared" si="1"/>
        <v>-</v>
      </c>
    </row>
    <row r="20" spans="2:23">
      <c r="B20" s="6">
        <v>14</v>
      </c>
      <c r="C20" s="11" t="str">
        <f>IF('1-Здор'!C19=0,"",'1-Здор'!C19)</f>
        <v/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2" t="str">
        <f t="shared" si="0"/>
        <v>-</v>
      </c>
      <c r="W20" s="12" t="str">
        <f t="shared" si="1"/>
        <v>-</v>
      </c>
    </row>
    <row r="21" spans="2:23">
      <c r="B21" s="6">
        <v>15</v>
      </c>
      <c r="C21" s="11" t="str">
        <f>IF('1-Здор'!C20=0,"",'1-Здор'!C20)</f>
        <v/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2" t="str">
        <f t="shared" si="0"/>
        <v>-</v>
      </c>
      <c r="W21" s="12" t="str">
        <f t="shared" si="1"/>
        <v>-</v>
      </c>
    </row>
    <row r="22" spans="2:23">
      <c r="B22" s="6">
        <v>16</v>
      </c>
      <c r="C22" s="11" t="str">
        <f>IF('1-Здор'!C21=0,"",'1-Здор'!C21)</f>
        <v/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2" t="str">
        <f t="shared" si="0"/>
        <v>-</v>
      </c>
      <c r="W22" s="12" t="str">
        <f t="shared" si="1"/>
        <v>-</v>
      </c>
    </row>
    <row r="23" spans="2:23">
      <c r="B23" s="6">
        <v>17</v>
      </c>
      <c r="C23" s="11" t="str">
        <f>IF('1-Здор'!C22=0,"",'1-Здор'!C22)</f>
        <v/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2" t="str">
        <f t="shared" si="0"/>
        <v>-</v>
      </c>
      <c r="W23" s="12" t="str">
        <f t="shared" si="1"/>
        <v>-</v>
      </c>
    </row>
    <row r="24" spans="2:23">
      <c r="B24" s="6">
        <v>18</v>
      </c>
      <c r="C24" s="11" t="str">
        <f>IF('1-Здор'!C23=0,"",'1-Здор'!C23)</f>
        <v/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2" t="str">
        <f t="shared" si="0"/>
        <v>-</v>
      </c>
      <c r="W24" s="12" t="str">
        <f t="shared" si="1"/>
        <v>-</v>
      </c>
    </row>
    <row r="25" spans="2:23">
      <c r="B25" s="6">
        <v>19</v>
      </c>
      <c r="C25" s="11" t="str">
        <f>IF('1-Здор'!C24=0,"",'1-Здор'!C24)</f>
        <v/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2" t="str">
        <f t="shared" si="0"/>
        <v>-</v>
      </c>
      <c r="W25" s="12" t="str">
        <f t="shared" si="1"/>
        <v>-</v>
      </c>
    </row>
    <row r="26" spans="2:23">
      <c r="B26" s="6">
        <v>20</v>
      </c>
      <c r="C26" s="11" t="str">
        <f>IF('1-Здор'!C25=0,"",'1-Здор'!C25)</f>
        <v/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2" t="str">
        <f t="shared" si="0"/>
        <v>-</v>
      </c>
      <c r="W26" s="12" t="str">
        <f t="shared" si="1"/>
        <v>-</v>
      </c>
    </row>
    <row r="27" spans="2:23">
      <c r="B27" s="6">
        <v>21</v>
      </c>
      <c r="C27" s="11" t="str">
        <f>IF('1-Здор'!C26=0,"",'1-Здор'!C26)</f>
        <v/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2" t="str">
        <f t="shared" si="0"/>
        <v>-</v>
      </c>
      <c r="W27" s="12" t="str">
        <f t="shared" si="1"/>
        <v>-</v>
      </c>
    </row>
    <row r="28" spans="2:23">
      <c r="B28" s="6">
        <v>22</v>
      </c>
      <c r="C28" s="11" t="str">
        <f>IF('1-Здор'!C27=0,"",'1-Здор'!C27)</f>
        <v/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2" t="str">
        <f t="shared" si="0"/>
        <v>-</v>
      </c>
      <c r="W28" s="12" t="str">
        <f t="shared" si="1"/>
        <v>-</v>
      </c>
    </row>
    <row r="29" spans="2:23">
      <c r="B29" s="6">
        <v>23</v>
      </c>
      <c r="C29" s="11" t="str">
        <f>IF('1-Здор'!C28=0,"",'1-Здор'!C28)</f>
        <v/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2" t="str">
        <f t="shared" si="0"/>
        <v>-</v>
      </c>
      <c r="W29" s="12" t="str">
        <f t="shared" si="1"/>
        <v>-</v>
      </c>
    </row>
    <row r="30" spans="2:23">
      <c r="B30" s="6">
        <v>24</v>
      </c>
      <c r="C30" s="11" t="str">
        <f>IF('1-Здор'!C29=0,"",'1-Здор'!C29)</f>
        <v/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2" t="str">
        <f t="shared" si="0"/>
        <v>-</v>
      </c>
      <c r="W30" s="12" t="str">
        <f t="shared" si="1"/>
        <v>-</v>
      </c>
    </row>
    <row r="31" spans="2:23">
      <c r="B31" s="6">
        <v>25</v>
      </c>
      <c r="C31" s="11" t="str">
        <f>IF('1-Здор'!C30=0,"",'1-Здор'!C30)</f>
        <v/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2" t="str">
        <f t="shared" si="0"/>
        <v>-</v>
      </c>
      <c r="W31" s="12" t="str">
        <f t="shared" si="1"/>
        <v>-</v>
      </c>
    </row>
    <row r="32" spans="2:23">
      <c r="B32" s="6">
        <v>26</v>
      </c>
      <c r="C32" s="11" t="str">
        <f>IF('1-Здор'!C31=0,"",'1-Здор'!C31)</f>
        <v/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2" t="str">
        <f t="shared" si="0"/>
        <v>-</v>
      </c>
      <c r="W32" s="12" t="str">
        <f t="shared" si="1"/>
        <v>-</v>
      </c>
    </row>
    <row r="33" spans="2:23">
      <c r="B33" s="6">
        <v>27</v>
      </c>
      <c r="C33" s="11" t="str">
        <f>IF('1-Здор'!C32=0,"",'1-Здор'!C32)</f>
        <v/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2" t="str">
        <f t="shared" ref="V33:V36" si="2">IFERROR(AVERAGE(P33,R33,T33,D33,F33,H33,J33,L33,N33),"-")</f>
        <v>-</v>
      </c>
      <c r="W33" s="12" t="str">
        <f t="shared" ref="W33:W36" si="3">IFERROR(AVERAGE(Q33,S33,U33,E33,G33,I33,K33,M33,O33),"-")</f>
        <v>-</v>
      </c>
    </row>
    <row r="34" spans="2:23">
      <c r="B34" s="6">
        <v>28</v>
      </c>
      <c r="C34" s="11" t="str">
        <f>IF('1-Здор'!C33=0,"",'1-Здор'!C33)</f>
        <v/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2" t="str">
        <f t="shared" si="2"/>
        <v>-</v>
      </c>
      <c r="W34" s="12" t="str">
        <f t="shared" si="3"/>
        <v>-</v>
      </c>
    </row>
    <row r="35" spans="2:23">
      <c r="B35" s="6">
        <v>29</v>
      </c>
      <c r="C35" s="11" t="str">
        <f>IF('1-Здор'!C34=0,"",'1-Здор'!C34)</f>
        <v/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2" t="str">
        <f t="shared" si="2"/>
        <v>-</v>
      </c>
      <c r="W35" s="12" t="str">
        <f t="shared" si="3"/>
        <v>-</v>
      </c>
    </row>
    <row r="36" spans="2:23">
      <c r="B36" s="6">
        <v>30</v>
      </c>
      <c r="C36" s="11" t="str">
        <f>IF('1-Здор'!C35=0,"",'1-Здор'!C35)</f>
        <v/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2" t="str">
        <f t="shared" si="2"/>
        <v>-</v>
      </c>
      <c r="W36" s="12" t="str">
        <f t="shared" si="3"/>
        <v>-</v>
      </c>
    </row>
    <row r="37" spans="2:23" s="5" customFormat="1" ht="15" customHeight="1">
      <c r="B37" s="6"/>
      <c r="C37" s="6" t="s">
        <v>2</v>
      </c>
      <c r="D37" s="12" t="str">
        <f>IFERROR(AVERAGE(D7:D36),"-")</f>
        <v>-</v>
      </c>
      <c r="E37" s="12" t="str">
        <f t="shared" ref="E37:V37" si="4">IFERROR(AVERAGE(E7:E36),"-")</f>
        <v>-</v>
      </c>
      <c r="F37" s="12" t="str">
        <f t="shared" si="4"/>
        <v>-</v>
      </c>
      <c r="G37" s="12" t="str">
        <f t="shared" si="4"/>
        <v>-</v>
      </c>
      <c r="H37" s="12" t="str">
        <f t="shared" si="4"/>
        <v>-</v>
      </c>
      <c r="I37" s="12" t="str">
        <f t="shared" si="4"/>
        <v>-</v>
      </c>
      <c r="J37" s="12" t="str">
        <f t="shared" si="4"/>
        <v>-</v>
      </c>
      <c r="K37" s="12" t="str">
        <f t="shared" si="4"/>
        <v>-</v>
      </c>
      <c r="L37" s="12" t="str">
        <f t="shared" si="4"/>
        <v>-</v>
      </c>
      <c r="M37" s="12" t="str">
        <f t="shared" si="4"/>
        <v>-</v>
      </c>
      <c r="N37" s="12" t="str">
        <f t="shared" si="4"/>
        <v>-</v>
      </c>
      <c r="O37" s="12" t="str">
        <f t="shared" si="4"/>
        <v>-</v>
      </c>
      <c r="P37" s="12" t="str">
        <f t="shared" si="4"/>
        <v>-</v>
      </c>
      <c r="Q37" s="12" t="str">
        <f t="shared" si="4"/>
        <v>-</v>
      </c>
      <c r="R37" s="12" t="str">
        <f t="shared" si="4"/>
        <v>-</v>
      </c>
      <c r="S37" s="12" t="str">
        <f t="shared" si="4"/>
        <v>-</v>
      </c>
      <c r="T37" s="12" t="str">
        <f t="shared" si="4"/>
        <v>-</v>
      </c>
      <c r="U37" s="12" t="str">
        <f t="shared" si="4"/>
        <v>-</v>
      </c>
      <c r="V37" s="12" t="str">
        <f t="shared" si="4"/>
        <v>-</v>
      </c>
      <c r="W37" s="12" t="str">
        <f>IFERROR(AVERAGE(W7:W36),"-")</f>
        <v>-</v>
      </c>
    </row>
  </sheetData>
  <mergeCells count="15">
    <mergeCell ref="V5:W5"/>
    <mergeCell ref="D4:E4"/>
    <mergeCell ref="F4:I4"/>
    <mergeCell ref="J4:U4"/>
    <mergeCell ref="B5:B6"/>
    <mergeCell ref="C5:C6"/>
    <mergeCell ref="D5:E5"/>
    <mergeCell ref="F5:G5"/>
    <mergeCell ref="H5:I5"/>
    <mergeCell ref="J5:K5"/>
    <mergeCell ref="L5:M5"/>
    <mergeCell ref="N5:O5"/>
    <mergeCell ref="P5:Q5"/>
    <mergeCell ref="R5:S5"/>
    <mergeCell ref="T5:U5"/>
  </mergeCells>
  <conditionalFormatting sqref="D7:U36">
    <cfRule type="expression" dxfId="7" priority="1">
      <formula>OR(AND(D7="",$C7&lt;&gt;""),AND(D7&lt;&gt;"",$C7=""))</formula>
    </cfRule>
  </conditionalFormatting>
  <pageMargins left="0.7" right="0.7" top="0.75" bottom="0.75" header="0.3" footer="0.3"/>
  <pageSetup paperSize="9" scale="5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W36"/>
  <sheetViews>
    <sheetView showGridLines="0" view="pageBreakPreview" zoomScale="85" zoomScaleNormal="85" zoomScaleSheetLayoutView="85" workbookViewId="0">
      <selection activeCell="B2" sqref="B2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5" width="15.5703125" style="2" customWidth="1"/>
    <col min="6" max="7" width="16.42578125" style="2" customWidth="1"/>
    <col min="8" max="9" width="15.5703125" style="2" customWidth="1"/>
    <col min="10" max="11" width="15.5703125" style="5" customWidth="1"/>
    <col min="12" max="16384" width="9.140625" style="2"/>
  </cols>
  <sheetData>
    <row r="1" spans="2:23" ht="6.75" customHeight="1">
      <c r="J1" s="2"/>
      <c r="K1" s="2"/>
      <c r="L1" s="5"/>
      <c r="M1" s="5"/>
      <c r="V1" s="5"/>
      <c r="W1" s="5"/>
    </row>
    <row r="2" spans="2:23">
      <c r="B2" s="3" t="s">
        <v>135</v>
      </c>
      <c r="J2" s="2"/>
      <c r="K2" s="2"/>
      <c r="L2" s="5"/>
      <c r="M2" s="5"/>
      <c r="V2" s="5"/>
      <c r="W2" s="5"/>
    </row>
    <row r="3" spans="2:23" ht="6.75" customHeight="1">
      <c r="B3" s="3"/>
      <c r="J3" s="2"/>
      <c r="K3" s="2"/>
      <c r="L3" s="5"/>
      <c r="M3" s="5"/>
      <c r="V3" s="5"/>
      <c r="W3" s="5"/>
    </row>
    <row r="4" spans="2:23" ht="76.5" customHeight="1">
      <c r="B4" s="24" t="s">
        <v>0</v>
      </c>
      <c r="C4" s="24" t="s">
        <v>128</v>
      </c>
      <c r="D4" s="24" t="s">
        <v>95</v>
      </c>
      <c r="E4" s="24"/>
      <c r="F4" s="24" t="s">
        <v>96</v>
      </c>
      <c r="G4" s="24"/>
      <c r="H4" s="24" t="s">
        <v>97</v>
      </c>
      <c r="I4" s="24"/>
      <c r="J4" s="24" t="s">
        <v>1</v>
      </c>
      <c r="K4" s="24"/>
    </row>
    <row r="5" spans="2:23">
      <c r="B5" s="24"/>
      <c r="C5" s="24"/>
      <c r="D5" s="4" t="s">
        <v>8</v>
      </c>
      <c r="E5" s="4" t="s">
        <v>9</v>
      </c>
      <c r="F5" s="4" t="s">
        <v>8</v>
      </c>
      <c r="G5" s="4" t="s">
        <v>9</v>
      </c>
      <c r="H5" s="4" t="s">
        <v>8</v>
      </c>
      <c r="I5" s="4" t="s">
        <v>9</v>
      </c>
      <c r="J5" s="4" t="s">
        <v>8</v>
      </c>
      <c r="K5" s="4" t="s">
        <v>9</v>
      </c>
    </row>
    <row r="6" spans="2:23">
      <c r="B6" s="6">
        <v>1</v>
      </c>
      <c r="C6" s="11" t="str">
        <f>IF('1-Здор'!C6=0,"",'1-Здор'!C6)</f>
        <v/>
      </c>
      <c r="D6" s="1"/>
      <c r="E6" s="1"/>
      <c r="F6" s="1"/>
      <c r="G6" s="1"/>
      <c r="H6" s="1"/>
      <c r="I6" s="1"/>
      <c r="J6" s="12" t="str">
        <f>IFERROR(AVERAGE(D6,F6,H6),"-")</f>
        <v>-</v>
      </c>
      <c r="K6" s="12" t="str">
        <f>IFERROR(AVERAGE(E6,G6,I6),"-")</f>
        <v>-</v>
      </c>
    </row>
    <row r="7" spans="2:23">
      <c r="B7" s="6">
        <v>2</v>
      </c>
      <c r="C7" s="11" t="str">
        <f>IF('1-Здор'!C7=0,"",'1-Здор'!C7)</f>
        <v/>
      </c>
      <c r="D7" s="1"/>
      <c r="E7" s="1"/>
      <c r="F7" s="1"/>
      <c r="G7" s="1"/>
      <c r="H7" s="1"/>
      <c r="I7" s="1"/>
      <c r="J7" s="12" t="str">
        <f t="shared" ref="J7:J31" si="0">IFERROR(AVERAGE(D7,F7,H7),"-")</f>
        <v>-</v>
      </c>
      <c r="K7" s="12" t="str">
        <f t="shared" ref="K7:K31" si="1">IFERROR(AVERAGE(E7,G7,I7),"-")</f>
        <v>-</v>
      </c>
    </row>
    <row r="8" spans="2:23">
      <c r="B8" s="6">
        <v>3</v>
      </c>
      <c r="C8" s="11" t="str">
        <f>IF('1-Здор'!C8=0,"",'1-Здор'!C8)</f>
        <v/>
      </c>
      <c r="D8" s="1"/>
      <c r="E8" s="1"/>
      <c r="F8" s="1"/>
      <c r="G8" s="1"/>
      <c r="H8" s="1"/>
      <c r="I8" s="1"/>
      <c r="J8" s="12" t="str">
        <f t="shared" si="0"/>
        <v>-</v>
      </c>
      <c r="K8" s="12" t="str">
        <f t="shared" si="1"/>
        <v>-</v>
      </c>
    </row>
    <row r="9" spans="2:23">
      <c r="B9" s="6">
        <v>4</v>
      </c>
      <c r="C9" s="11" t="str">
        <f>IF('1-Здор'!C9=0,"",'1-Здор'!C9)</f>
        <v/>
      </c>
      <c r="D9" s="1"/>
      <c r="E9" s="1"/>
      <c r="F9" s="1"/>
      <c r="G9" s="1"/>
      <c r="H9" s="1"/>
      <c r="I9" s="1"/>
      <c r="J9" s="12" t="str">
        <f t="shared" si="0"/>
        <v>-</v>
      </c>
      <c r="K9" s="12" t="str">
        <f t="shared" si="1"/>
        <v>-</v>
      </c>
    </row>
    <row r="10" spans="2:23">
      <c r="B10" s="6">
        <v>5</v>
      </c>
      <c r="C10" s="11" t="str">
        <f>IF('1-Здор'!C10=0,"",'1-Здор'!C10)</f>
        <v/>
      </c>
      <c r="D10" s="1"/>
      <c r="E10" s="1"/>
      <c r="F10" s="1"/>
      <c r="G10" s="1"/>
      <c r="H10" s="1"/>
      <c r="I10" s="1"/>
      <c r="J10" s="12" t="str">
        <f t="shared" si="0"/>
        <v>-</v>
      </c>
      <c r="K10" s="12" t="str">
        <f t="shared" si="1"/>
        <v>-</v>
      </c>
    </row>
    <row r="11" spans="2:23">
      <c r="B11" s="6">
        <v>6</v>
      </c>
      <c r="C11" s="11" t="str">
        <f>IF('1-Здор'!C11=0,"",'1-Здор'!C11)</f>
        <v/>
      </c>
      <c r="D11" s="1"/>
      <c r="E11" s="1"/>
      <c r="F11" s="1"/>
      <c r="G11" s="1"/>
      <c r="H11" s="1"/>
      <c r="I11" s="1"/>
      <c r="J11" s="12" t="str">
        <f t="shared" si="0"/>
        <v>-</v>
      </c>
      <c r="K11" s="12" t="str">
        <f t="shared" si="1"/>
        <v>-</v>
      </c>
    </row>
    <row r="12" spans="2:23">
      <c r="B12" s="6">
        <v>7</v>
      </c>
      <c r="C12" s="11" t="str">
        <f>IF('1-Здор'!C12=0,"",'1-Здор'!C12)</f>
        <v/>
      </c>
      <c r="D12" s="1"/>
      <c r="E12" s="1"/>
      <c r="F12" s="1"/>
      <c r="G12" s="1"/>
      <c r="H12" s="1"/>
      <c r="I12" s="1"/>
      <c r="J12" s="12" t="str">
        <f t="shared" si="0"/>
        <v>-</v>
      </c>
      <c r="K12" s="12" t="str">
        <f t="shared" si="1"/>
        <v>-</v>
      </c>
    </row>
    <row r="13" spans="2:23">
      <c r="B13" s="6">
        <v>8</v>
      </c>
      <c r="C13" s="11" t="str">
        <f>IF('1-Здор'!C13=0,"",'1-Здор'!C13)</f>
        <v/>
      </c>
      <c r="D13" s="1"/>
      <c r="E13" s="1"/>
      <c r="F13" s="1"/>
      <c r="G13" s="1"/>
      <c r="H13" s="1"/>
      <c r="I13" s="1"/>
      <c r="J13" s="12" t="str">
        <f t="shared" si="0"/>
        <v>-</v>
      </c>
      <c r="K13" s="12" t="str">
        <f t="shared" si="1"/>
        <v>-</v>
      </c>
    </row>
    <row r="14" spans="2:23">
      <c r="B14" s="6">
        <v>9</v>
      </c>
      <c r="C14" s="11" t="str">
        <f>IF('1-Здор'!C14=0,"",'1-Здор'!C14)</f>
        <v/>
      </c>
      <c r="D14" s="1"/>
      <c r="E14" s="1"/>
      <c r="F14" s="1"/>
      <c r="G14" s="1"/>
      <c r="H14" s="1"/>
      <c r="I14" s="1"/>
      <c r="J14" s="12" t="str">
        <f t="shared" si="0"/>
        <v>-</v>
      </c>
      <c r="K14" s="12" t="str">
        <f t="shared" si="1"/>
        <v>-</v>
      </c>
    </row>
    <row r="15" spans="2:23">
      <c r="B15" s="6">
        <v>10</v>
      </c>
      <c r="C15" s="11" t="str">
        <f>IF('1-Здор'!C15=0,"",'1-Здор'!C15)</f>
        <v/>
      </c>
      <c r="D15" s="1"/>
      <c r="E15" s="1"/>
      <c r="F15" s="1"/>
      <c r="G15" s="1"/>
      <c r="H15" s="1"/>
      <c r="I15" s="1"/>
      <c r="J15" s="12" t="str">
        <f t="shared" si="0"/>
        <v>-</v>
      </c>
      <c r="K15" s="12" t="str">
        <f t="shared" si="1"/>
        <v>-</v>
      </c>
    </row>
    <row r="16" spans="2:23">
      <c r="B16" s="6">
        <v>11</v>
      </c>
      <c r="C16" s="11" t="str">
        <f>IF('1-Здор'!C16=0,"",'1-Здор'!C16)</f>
        <v/>
      </c>
      <c r="D16" s="1"/>
      <c r="E16" s="1"/>
      <c r="F16" s="1"/>
      <c r="G16" s="1"/>
      <c r="H16" s="1"/>
      <c r="I16" s="1"/>
      <c r="J16" s="12" t="str">
        <f t="shared" si="0"/>
        <v>-</v>
      </c>
      <c r="K16" s="12" t="str">
        <f t="shared" si="1"/>
        <v>-</v>
      </c>
    </row>
    <row r="17" spans="2:11">
      <c r="B17" s="6">
        <v>12</v>
      </c>
      <c r="C17" s="11" t="str">
        <f>IF('1-Здор'!C17=0,"",'1-Здор'!C17)</f>
        <v/>
      </c>
      <c r="D17" s="1"/>
      <c r="E17" s="1"/>
      <c r="F17" s="1"/>
      <c r="G17" s="1"/>
      <c r="H17" s="1"/>
      <c r="I17" s="1"/>
      <c r="J17" s="12" t="str">
        <f t="shared" si="0"/>
        <v>-</v>
      </c>
      <c r="K17" s="12" t="str">
        <f t="shared" si="1"/>
        <v>-</v>
      </c>
    </row>
    <row r="18" spans="2:11">
      <c r="B18" s="6">
        <v>13</v>
      </c>
      <c r="C18" s="11" t="str">
        <f>IF('1-Здор'!C18=0,"",'1-Здор'!C18)</f>
        <v/>
      </c>
      <c r="D18" s="1"/>
      <c r="E18" s="1"/>
      <c r="F18" s="1"/>
      <c r="G18" s="1"/>
      <c r="H18" s="1"/>
      <c r="I18" s="1"/>
      <c r="J18" s="12" t="str">
        <f t="shared" si="0"/>
        <v>-</v>
      </c>
      <c r="K18" s="12" t="str">
        <f t="shared" si="1"/>
        <v>-</v>
      </c>
    </row>
    <row r="19" spans="2:11">
      <c r="B19" s="6">
        <v>14</v>
      </c>
      <c r="C19" s="11" t="str">
        <f>IF('1-Здор'!C19=0,"",'1-Здор'!C19)</f>
        <v/>
      </c>
      <c r="D19" s="1"/>
      <c r="E19" s="1"/>
      <c r="F19" s="1"/>
      <c r="G19" s="1"/>
      <c r="H19" s="1"/>
      <c r="I19" s="1"/>
      <c r="J19" s="12" t="str">
        <f t="shared" si="0"/>
        <v>-</v>
      </c>
      <c r="K19" s="12" t="str">
        <f t="shared" si="1"/>
        <v>-</v>
      </c>
    </row>
    <row r="20" spans="2:11">
      <c r="B20" s="6">
        <v>15</v>
      </c>
      <c r="C20" s="11" t="str">
        <f>IF('1-Здор'!C20=0,"",'1-Здор'!C20)</f>
        <v/>
      </c>
      <c r="D20" s="1"/>
      <c r="E20" s="1"/>
      <c r="F20" s="1"/>
      <c r="G20" s="1"/>
      <c r="H20" s="1"/>
      <c r="I20" s="1"/>
      <c r="J20" s="12" t="str">
        <f t="shared" si="0"/>
        <v>-</v>
      </c>
      <c r="K20" s="12" t="str">
        <f t="shared" si="1"/>
        <v>-</v>
      </c>
    </row>
    <row r="21" spans="2:11">
      <c r="B21" s="6">
        <v>16</v>
      </c>
      <c r="C21" s="11" t="str">
        <f>IF('1-Здор'!C21=0,"",'1-Здор'!C21)</f>
        <v/>
      </c>
      <c r="D21" s="1"/>
      <c r="E21" s="1"/>
      <c r="F21" s="1"/>
      <c r="G21" s="1"/>
      <c r="H21" s="1"/>
      <c r="I21" s="1"/>
      <c r="J21" s="12" t="str">
        <f t="shared" si="0"/>
        <v>-</v>
      </c>
      <c r="K21" s="12" t="str">
        <f t="shared" si="1"/>
        <v>-</v>
      </c>
    </row>
    <row r="22" spans="2:11">
      <c r="B22" s="6">
        <v>17</v>
      </c>
      <c r="C22" s="11" t="str">
        <f>IF('1-Здор'!C22=0,"",'1-Здор'!C22)</f>
        <v/>
      </c>
      <c r="D22" s="1"/>
      <c r="E22" s="1"/>
      <c r="F22" s="1"/>
      <c r="G22" s="1"/>
      <c r="H22" s="1"/>
      <c r="I22" s="1"/>
      <c r="J22" s="12" t="str">
        <f t="shared" si="0"/>
        <v>-</v>
      </c>
      <c r="K22" s="12" t="str">
        <f t="shared" si="1"/>
        <v>-</v>
      </c>
    </row>
    <row r="23" spans="2:11">
      <c r="B23" s="6">
        <v>18</v>
      </c>
      <c r="C23" s="11" t="str">
        <f>IF('1-Здор'!C23=0,"",'1-Здор'!C23)</f>
        <v/>
      </c>
      <c r="D23" s="1"/>
      <c r="E23" s="1"/>
      <c r="F23" s="1"/>
      <c r="G23" s="1"/>
      <c r="H23" s="1"/>
      <c r="I23" s="1"/>
      <c r="J23" s="12" t="str">
        <f t="shared" si="0"/>
        <v>-</v>
      </c>
      <c r="K23" s="12" t="str">
        <f t="shared" si="1"/>
        <v>-</v>
      </c>
    </row>
    <row r="24" spans="2:11">
      <c r="B24" s="6">
        <v>19</v>
      </c>
      <c r="C24" s="11" t="str">
        <f>IF('1-Здор'!C24=0,"",'1-Здор'!C24)</f>
        <v/>
      </c>
      <c r="D24" s="1"/>
      <c r="E24" s="1"/>
      <c r="F24" s="1"/>
      <c r="G24" s="1"/>
      <c r="H24" s="1"/>
      <c r="I24" s="1"/>
      <c r="J24" s="12" t="str">
        <f t="shared" si="0"/>
        <v>-</v>
      </c>
      <c r="K24" s="12" t="str">
        <f t="shared" si="1"/>
        <v>-</v>
      </c>
    </row>
    <row r="25" spans="2:11">
      <c r="B25" s="6">
        <v>20</v>
      </c>
      <c r="C25" s="11" t="str">
        <f>IF('1-Здор'!C25=0,"",'1-Здор'!C25)</f>
        <v/>
      </c>
      <c r="D25" s="1"/>
      <c r="E25" s="1"/>
      <c r="F25" s="1"/>
      <c r="G25" s="1"/>
      <c r="H25" s="1"/>
      <c r="I25" s="1"/>
      <c r="J25" s="12" t="str">
        <f t="shared" si="0"/>
        <v>-</v>
      </c>
      <c r="K25" s="12" t="str">
        <f t="shared" si="1"/>
        <v>-</v>
      </c>
    </row>
    <row r="26" spans="2:11">
      <c r="B26" s="6">
        <v>21</v>
      </c>
      <c r="C26" s="11" t="str">
        <f>IF('1-Здор'!C26=0,"",'1-Здор'!C26)</f>
        <v/>
      </c>
      <c r="D26" s="1"/>
      <c r="E26" s="1"/>
      <c r="F26" s="1"/>
      <c r="G26" s="1"/>
      <c r="H26" s="1"/>
      <c r="I26" s="1"/>
      <c r="J26" s="12" t="str">
        <f t="shared" si="0"/>
        <v>-</v>
      </c>
      <c r="K26" s="12" t="str">
        <f t="shared" si="1"/>
        <v>-</v>
      </c>
    </row>
    <row r="27" spans="2:11">
      <c r="B27" s="6">
        <v>22</v>
      </c>
      <c r="C27" s="11" t="str">
        <f>IF('1-Здор'!C27=0,"",'1-Здор'!C27)</f>
        <v/>
      </c>
      <c r="D27" s="1"/>
      <c r="E27" s="1"/>
      <c r="F27" s="1"/>
      <c r="G27" s="1"/>
      <c r="H27" s="1"/>
      <c r="I27" s="1"/>
      <c r="J27" s="12" t="str">
        <f t="shared" si="0"/>
        <v>-</v>
      </c>
      <c r="K27" s="12" t="str">
        <f t="shared" si="1"/>
        <v>-</v>
      </c>
    </row>
    <row r="28" spans="2:11">
      <c r="B28" s="6">
        <v>23</v>
      </c>
      <c r="C28" s="11" t="str">
        <f>IF('1-Здор'!C28=0,"",'1-Здор'!C28)</f>
        <v/>
      </c>
      <c r="D28" s="1"/>
      <c r="E28" s="1"/>
      <c r="F28" s="1"/>
      <c r="G28" s="1"/>
      <c r="H28" s="1"/>
      <c r="I28" s="1"/>
      <c r="J28" s="12" t="str">
        <f t="shared" si="0"/>
        <v>-</v>
      </c>
      <c r="K28" s="12" t="str">
        <f t="shared" si="1"/>
        <v>-</v>
      </c>
    </row>
    <row r="29" spans="2:11">
      <c r="B29" s="6">
        <v>24</v>
      </c>
      <c r="C29" s="11" t="str">
        <f>IF('1-Здор'!C29=0,"",'1-Здор'!C29)</f>
        <v/>
      </c>
      <c r="D29" s="1"/>
      <c r="E29" s="1"/>
      <c r="F29" s="1"/>
      <c r="G29" s="1"/>
      <c r="H29" s="1"/>
      <c r="I29" s="1"/>
      <c r="J29" s="12" t="str">
        <f t="shared" si="0"/>
        <v>-</v>
      </c>
      <c r="K29" s="12" t="str">
        <f t="shared" si="1"/>
        <v>-</v>
      </c>
    </row>
    <row r="30" spans="2:11">
      <c r="B30" s="6">
        <v>25</v>
      </c>
      <c r="C30" s="11" t="str">
        <f>IF('1-Здор'!C30=0,"",'1-Здор'!C30)</f>
        <v/>
      </c>
      <c r="D30" s="1"/>
      <c r="E30" s="1"/>
      <c r="F30" s="1"/>
      <c r="G30" s="1"/>
      <c r="H30" s="1"/>
      <c r="I30" s="1"/>
      <c r="J30" s="12" t="str">
        <f t="shared" si="0"/>
        <v>-</v>
      </c>
      <c r="K30" s="12" t="str">
        <f t="shared" si="1"/>
        <v>-</v>
      </c>
    </row>
    <row r="31" spans="2:11">
      <c r="B31" s="6">
        <v>26</v>
      </c>
      <c r="C31" s="11" t="str">
        <f>IF('1-Здор'!C31=0,"",'1-Здор'!C31)</f>
        <v/>
      </c>
      <c r="D31" s="1"/>
      <c r="E31" s="1"/>
      <c r="F31" s="1"/>
      <c r="G31" s="1"/>
      <c r="H31" s="1"/>
      <c r="I31" s="1"/>
      <c r="J31" s="12" t="str">
        <f t="shared" si="0"/>
        <v>-</v>
      </c>
      <c r="K31" s="12" t="str">
        <f t="shared" si="1"/>
        <v>-</v>
      </c>
    </row>
    <row r="32" spans="2:11">
      <c r="B32" s="6">
        <v>27</v>
      </c>
      <c r="C32" s="11" t="str">
        <f>IF('1-Здор'!C32=0,"",'1-Здор'!C32)</f>
        <v/>
      </c>
      <c r="D32" s="1"/>
      <c r="E32" s="1"/>
      <c r="F32" s="1"/>
      <c r="G32" s="1"/>
      <c r="H32" s="1"/>
      <c r="I32" s="1"/>
      <c r="J32" s="12" t="str">
        <f t="shared" ref="J32:J35" si="2">IFERROR(AVERAGE(D32,F32,H32),"-")</f>
        <v>-</v>
      </c>
      <c r="K32" s="12" t="str">
        <f t="shared" ref="K32:K35" si="3">IFERROR(AVERAGE(E32,G32,I32),"-")</f>
        <v>-</v>
      </c>
    </row>
    <row r="33" spans="2:11">
      <c r="B33" s="6">
        <v>28</v>
      </c>
      <c r="C33" s="11" t="str">
        <f>IF('1-Здор'!C33=0,"",'1-Здор'!C33)</f>
        <v/>
      </c>
      <c r="D33" s="1"/>
      <c r="E33" s="1"/>
      <c r="F33" s="1"/>
      <c r="G33" s="1"/>
      <c r="H33" s="1"/>
      <c r="I33" s="1"/>
      <c r="J33" s="12" t="str">
        <f t="shared" si="2"/>
        <v>-</v>
      </c>
      <c r="K33" s="12" t="str">
        <f t="shared" si="3"/>
        <v>-</v>
      </c>
    </row>
    <row r="34" spans="2:11">
      <c r="B34" s="6">
        <v>29</v>
      </c>
      <c r="C34" s="11" t="str">
        <f>IF('1-Здор'!C34=0,"",'1-Здор'!C34)</f>
        <v/>
      </c>
      <c r="D34" s="1"/>
      <c r="E34" s="1"/>
      <c r="F34" s="1"/>
      <c r="G34" s="1"/>
      <c r="H34" s="1"/>
      <c r="I34" s="1"/>
      <c r="J34" s="12" t="str">
        <f t="shared" si="2"/>
        <v>-</v>
      </c>
      <c r="K34" s="12" t="str">
        <f t="shared" si="3"/>
        <v>-</v>
      </c>
    </row>
    <row r="35" spans="2:11">
      <c r="B35" s="6">
        <v>30</v>
      </c>
      <c r="C35" s="11" t="str">
        <f>IF('1-Здор'!C35=0,"",'1-Здор'!C35)</f>
        <v/>
      </c>
      <c r="D35" s="1"/>
      <c r="E35" s="1"/>
      <c r="F35" s="1"/>
      <c r="G35" s="1"/>
      <c r="H35" s="1"/>
      <c r="I35" s="1"/>
      <c r="J35" s="12" t="str">
        <f t="shared" si="2"/>
        <v>-</v>
      </c>
      <c r="K35" s="12" t="str">
        <f t="shared" si="3"/>
        <v>-</v>
      </c>
    </row>
    <row r="36" spans="2:11" s="5" customFormat="1" ht="15" customHeight="1">
      <c r="B36" s="6"/>
      <c r="C36" s="6" t="s">
        <v>2</v>
      </c>
      <c r="D36" s="12" t="str">
        <f>IFERROR(AVERAGE(D6:D35),"-")</f>
        <v>-</v>
      </c>
      <c r="E36" s="12" t="str">
        <f t="shared" ref="E36:K36" si="4">IFERROR(AVERAGE(E6:E35),"-")</f>
        <v>-</v>
      </c>
      <c r="F36" s="12" t="str">
        <f t="shared" si="4"/>
        <v>-</v>
      </c>
      <c r="G36" s="12" t="str">
        <f t="shared" si="4"/>
        <v>-</v>
      </c>
      <c r="H36" s="12" t="str">
        <f t="shared" si="4"/>
        <v>-</v>
      </c>
      <c r="I36" s="12" t="str">
        <f t="shared" si="4"/>
        <v>-</v>
      </c>
      <c r="J36" s="12" t="str">
        <f t="shared" si="4"/>
        <v>-</v>
      </c>
      <c r="K36" s="12" t="str">
        <f t="shared" si="4"/>
        <v>-</v>
      </c>
    </row>
  </sheetData>
  <mergeCells count="6">
    <mergeCell ref="J4:K4"/>
    <mergeCell ref="B4:B5"/>
    <mergeCell ref="C4:C5"/>
    <mergeCell ref="D4:E4"/>
    <mergeCell ref="F4:G4"/>
    <mergeCell ref="H4:I4"/>
  </mergeCells>
  <conditionalFormatting sqref="D6:I35">
    <cfRule type="expression" dxfId="6" priority="1">
      <formula>OR(AND(D6="",$C6&lt;&gt;""),AND(D6&lt;&gt;"",$C6=""))</formula>
    </cfRule>
  </conditionalFormatting>
  <pageMargins left="0.7" right="0.7" top="0.75" bottom="0.75" header="0.3" footer="0.3"/>
  <pageSetup paperSize="9" scale="7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W37"/>
  <sheetViews>
    <sheetView showGridLines="0" view="pageBreakPreview" zoomScale="85" zoomScaleNormal="85" zoomScaleSheetLayoutView="85" workbookViewId="0">
      <selection activeCell="B2" sqref="B2"/>
    </sheetView>
  </sheetViews>
  <sheetFormatPr defaultRowHeight="15.75"/>
  <cols>
    <col min="1" max="1" width="3.7109375" style="2" customWidth="1"/>
    <col min="2" max="2" width="6.140625" style="5" customWidth="1"/>
    <col min="3" max="3" width="36.85546875" style="2" customWidth="1"/>
    <col min="4" max="5" width="10.42578125" style="2" customWidth="1"/>
    <col min="6" max="7" width="9.85546875" style="2" customWidth="1"/>
    <col min="8" max="9" width="10" style="2" customWidth="1"/>
    <col min="10" max="11" width="10.42578125" style="2" customWidth="1"/>
    <col min="12" max="13" width="8.7109375" style="5" customWidth="1"/>
    <col min="14" max="15" width="7.7109375" style="2" customWidth="1"/>
    <col min="16" max="17" width="9.28515625" style="2" customWidth="1"/>
    <col min="18" max="19" width="10.85546875" style="2" customWidth="1"/>
    <col min="20" max="21" width="8.7109375" style="2" customWidth="1"/>
    <col min="22" max="23" width="8.7109375" style="5" customWidth="1"/>
    <col min="24" max="16384" width="9.140625" style="2"/>
  </cols>
  <sheetData>
    <row r="1" spans="2:23" ht="6.75" customHeight="1"/>
    <row r="2" spans="2:23">
      <c r="B2" s="3" t="s">
        <v>136</v>
      </c>
    </row>
    <row r="3" spans="2:23" ht="6.75" customHeight="1">
      <c r="B3" s="3"/>
    </row>
    <row r="4" spans="2:23" s="8" customFormat="1">
      <c r="B4" s="7"/>
      <c r="D4" s="33" t="s">
        <v>47</v>
      </c>
      <c r="E4" s="35"/>
      <c r="F4" s="35"/>
      <c r="G4" s="34"/>
      <c r="H4" s="33" t="s">
        <v>10</v>
      </c>
      <c r="I4" s="35"/>
      <c r="J4" s="35"/>
      <c r="K4" s="34"/>
      <c r="L4" s="30" t="s">
        <v>12</v>
      </c>
      <c r="M4" s="30"/>
      <c r="N4" s="30"/>
      <c r="O4" s="30"/>
      <c r="P4" s="30" t="s">
        <v>11</v>
      </c>
      <c r="Q4" s="30"/>
      <c r="R4" s="46" t="s">
        <v>104</v>
      </c>
      <c r="S4" s="47"/>
      <c r="T4" s="39" t="s">
        <v>48</v>
      </c>
      <c r="U4" s="40"/>
      <c r="V4" s="24" t="s">
        <v>1</v>
      </c>
      <c r="W4" s="24"/>
    </row>
    <row r="5" spans="2:23" ht="132" customHeight="1">
      <c r="B5" s="24" t="s">
        <v>0</v>
      </c>
      <c r="C5" s="24" t="s">
        <v>128</v>
      </c>
      <c r="D5" s="43" t="s">
        <v>98</v>
      </c>
      <c r="E5" s="43"/>
      <c r="F5" s="43" t="s">
        <v>99</v>
      </c>
      <c r="G5" s="43"/>
      <c r="H5" s="43" t="s">
        <v>105</v>
      </c>
      <c r="I5" s="43"/>
      <c r="J5" s="44" t="s">
        <v>100</v>
      </c>
      <c r="K5" s="45"/>
      <c r="L5" s="43" t="s">
        <v>101</v>
      </c>
      <c r="M5" s="43"/>
      <c r="N5" s="43" t="s">
        <v>102</v>
      </c>
      <c r="O5" s="43"/>
      <c r="P5" s="43" t="s">
        <v>103</v>
      </c>
      <c r="Q5" s="43"/>
      <c r="R5" s="48" t="s">
        <v>104</v>
      </c>
      <c r="S5" s="49"/>
      <c r="T5" s="41"/>
      <c r="U5" s="42"/>
      <c r="V5" s="24"/>
      <c r="W5" s="24"/>
    </row>
    <row r="6" spans="2:23">
      <c r="B6" s="24"/>
      <c r="C6" s="24"/>
      <c r="D6" s="4" t="s">
        <v>13</v>
      </c>
      <c r="E6" s="4" t="s">
        <v>9</v>
      </c>
      <c r="F6" s="4" t="s">
        <v>13</v>
      </c>
      <c r="G6" s="4" t="s">
        <v>9</v>
      </c>
      <c r="H6" s="4" t="s">
        <v>13</v>
      </c>
      <c r="I6" s="4" t="s">
        <v>9</v>
      </c>
      <c r="J6" s="4" t="s">
        <v>13</v>
      </c>
      <c r="K6" s="4" t="s">
        <v>9</v>
      </c>
      <c r="L6" s="4" t="s">
        <v>13</v>
      </c>
      <c r="M6" s="4" t="s">
        <v>9</v>
      </c>
      <c r="N6" s="23" t="s">
        <v>13</v>
      </c>
      <c r="O6" s="23" t="s">
        <v>9</v>
      </c>
      <c r="P6" s="23" t="s">
        <v>13</v>
      </c>
      <c r="Q6" s="23" t="s">
        <v>9</v>
      </c>
      <c r="R6" s="4" t="s">
        <v>13</v>
      </c>
      <c r="S6" s="4" t="s">
        <v>9</v>
      </c>
      <c r="T6" s="4" t="s">
        <v>13</v>
      </c>
      <c r="U6" s="4" t="s">
        <v>9</v>
      </c>
      <c r="V6" s="4" t="s">
        <v>13</v>
      </c>
      <c r="W6" s="4" t="s">
        <v>9</v>
      </c>
    </row>
    <row r="7" spans="2:23">
      <c r="B7" s="6">
        <v>1</v>
      </c>
      <c r="C7" s="11" t="str">
        <f>IF('1-Здор'!C6=0,"",'1-Здор'!C6)</f>
        <v/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2" t="str">
        <f>IFERROR(AVERAGE(L7,R7,T7,D7,F7,H7,J7,N7,P7),"-")</f>
        <v>-</v>
      </c>
      <c r="W7" s="12" t="str">
        <f>IFERROR(AVERAGE(M7,S7,U7,E7,G7,I7,K7,O7,Q7),"-")</f>
        <v>-</v>
      </c>
    </row>
    <row r="8" spans="2:23">
      <c r="B8" s="6">
        <v>2</v>
      </c>
      <c r="C8" s="11" t="str">
        <f>IF('1-Здор'!C7=0,"",'1-Здор'!C7)</f>
        <v/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2" t="str">
        <f t="shared" ref="V8:V37" si="0">IFERROR(AVERAGE(L8,R8,T8,D8,F8,H8,J8,N8,P8),"-")</f>
        <v>-</v>
      </c>
      <c r="W8" s="12" t="str">
        <f t="shared" ref="W8:W37" si="1">IFERROR(AVERAGE(M8,S8,U8,E8,G8,I8,K8,O8,Q8),"-")</f>
        <v>-</v>
      </c>
    </row>
    <row r="9" spans="2:23">
      <c r="B9" s="6">
        <v>3</v>
      </c>
      <c r="C9" s="11" t="str">
        <f>IF('1-Здор'!C8=0,"",'1-Здор'!C8)</f>
        <v/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2" t="str">
        <f t="shared" si="0"/>
        <v>-</v>
      </c>
      <c r="W9" s="12" t="str">
        <f t="shared" si="1"/>
        <v>-</v>
      </c>
    </row>
    <row r="10" spans="2:23">
      <c r="B10" s="6">
        <v>4</v>
      </c>
      <c r="C10" s="11" t="str">
        <f>IF('1-Здор'!C9=0,"",'1-Здор'!C9)</f>
        <v/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2" t="str">
        <f t="shared" si="0"/>
        <v>-</v>
      </c>
      <c r="W10" s="12" t="str">
        <f t="shared" si="1"/>
        <v>-</v>
      </c>
    </row>
    <row r="11" spans="2:23">
      <c r="B11" s="6">
        <v>5</v>
      </c>
      <c r="C11" s="11" t="str">
        <f>IF('1-Здор'!C10=0,"",'1-Здор'!C10)</f>
        <v/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2" t="str">
        <f t="shared" si="0"/>
        <v>-</v>
      </c>
      <c r="W11" s="12" t="str">
        <f t="shared" si="1"/>
        <v>-</v>
      </c>
    </row>
    <row r="12" spans="2:23">
      <c r="B12" s="6">
        <v>6</v>
      </c>
      <c r="C12" s="11" t="str">
        <f>IF('1-Здор'!C11=0,"",'1-Здор'!C11)</f>
        <v/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2" t="str">
        <f t="shared" si="0"/>
        <v>-</v>
      </c>
      <c r="W12" s="12" t="str">
        <f t="shared" si="1"/>
        <v>-</v>
      </c>
    </row>
    <row r="13" spans="2:23">
      <c r="B13" s="6">
        <v>7</v>
      </c>
      <c r="C13" s="11" t="str">
        <f>IF('1-Здор'!C12=0,"",'1-Здор'!C12)</f>
        <v/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2" t="str">
        <f t="shared" si="0"/>
        <v>-</v>
      </c>
      <c r="W13" s="12" t="str">
        <f t="shared" si="1"/>
        <v>-</v>
      </c>
    </row>
    <row r="14" spans="2:23">
      <c r="B14" s="6">
        <v>8</v>
      </c>
      <c r="C14" s="11" t="str">
        <f>IF('1-Здор'!C13=0,"",'1-Здор'!C13)</f>
        <v/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2" t="str">
        <f t="shared" si="0"/>
        <v>-</v>
      </c>
      <c r="W14" s="12" t="str">
        <f t="shared" si="1"/>
        <v>-</v>
      </c>
    </row>
    <row r="15" spans="2:23">
      <c r="B15" s="6">
        <v>9</v>
      </c>
      <c r="C15" s="11" t="str">
        <f>IF('1-Здор'!C14=0,"",'1-Здор'!C14)</f>
        <v/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2" t="str">
        <f t="shared" si="0"/>
        <v>-</v>
      </c>
      <c r="W15" s="12" t="str">
        <f t="shared" si="1"/>
        <v>-</v>
      </c>
    </row>
    <row r="16" spans="2:23">
      <c r="B16" s="6">
        <v>10</v>
      </c>
      <c r="C16" s="11" t="str">
        <f>IF('1-Здор'!C15=0,"",'1-Здор'!C15)</f>
        <v/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2" t="str">
        <f t="shared" si="0"/>
        <v>-</v>
      </c>
      <c r="W16" s="12" t="str">
        <f t="shared" si="1"/>
        <v>-</v>
      </c>
    </row>
    <row r="17" spans="2:23">
      <c r="B17" s="6">
        <v>11</v>
      </c>
      <c r="C17" s="11" t="str">
        <f>IF('1-Здор'!C16=0,"",'1-Здор'!C16)</f>
        <v/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2" t="str">
        <f t="shared" si="0"/>
        <v>-</v>
      </c>
      <c r="W17" s="12" t="str">
        <f t="shared" si="1"/>
        <v>-</v>
      </c>
    </row>
    <row r="18" spans="2:23">
      <c r="B18" s="6">
        <v>12</v>
      </c>
      <c r="C18" s="11" t="str">
        <f>IF('1-Здор'!C17=0,"",'1-Здор'!C17)</f>
        <v/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2" t="str">
        <f t="shared" si="0"/>
        <v>-</v>
      </c>
      <c r="W18" s="12" t="str">
        <f t="shared" si="1"/>
        <v>-</v>
      </c>
    </row>
    <row r="19" spans="2:23">
      <c r="B19" s="6">
        <v>13</v>
      </c>
      <c r="C19" s="11" t="str">
        <f>IF('1-Здор'!C18=0,"",'1-Здор'!C18)</f>
        <v/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2" t="str">
        <f t="shared" si="0"/>
        <v>-</v>
      </c>
      <c r="W19" s="12" t="str">
        <f t="shared" si="1"/>
        <v>-</v>
      </c>
    </row>
    <row r="20" spans="2:23">
      <c r="B20" s="6">
        <v>14</v>
      </c>
      <c r="C20" s="11" t="str">
        <f>IF('1-Здор'!C19=0,"",'1-Здор'!C19)</f>
        <v/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2" t="str">
        <f t="shared" si="0"/>
        <v>-</v>
      </c>
      <c r="W20" s="12" t="str">
        <f t="shared" si="1"/>
        <v>-</v>
      </c>
    </row>
    <row r="21" spans="2:23">
      <c r="B21" s="6">
        <v>15</v>
      </c>
      <c r="C21" s="11" t="str">
        <f>IF('1-Здор'!C20=0,"",'1-Здор'!C20)</f>
        <v/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2" t="str">
        <f t="shared" si="0"/>
        <v>-</v>
      </c>
      <c r="W21" s="12" t="str">
        <f t="shared" si="1"/>
        <v>-</v>
      </c>
    </row>
    <row r="22" spans="2:23">
      <c r="B22" s="6">
        <v>16</v>
      </c>
      <c r="C22" s="11" t="str">
        <f>IF('1-Здор'!C21=0,"",'1-Здор'!C21)</f>
        <v/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2" t="str">
        <f t="shared" si="0"/>
        <v>-</v>
      </c>
      <c r="W22" s="12" t="str">
        <f t="shared" si="1"/>
        <v>-</v>
      </c>
    </row>
    <row r="23" spans="2:23">
      <c r="B23" s="6">
        <v>17</v>
      </c>
      <c r="C23" s="11" t="str">
        <f>IF('1-Здор'!C22=0,"",'1-Здор'!C22)</f>
        <v/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2" t="str">
        <f t="shared" si="0"/>
        <v>-</v>
      </c>
      <c r="W23" s="12" t="str">
        <f t="shared" si="1"/>
        <v>-</v>
      </c>
    </row>
    <row r="24" spans="2:23">
      <c r="B24" s="6">
        <v>18</v>
      </c>
      <c r="C24" s="11" t="str">
        <f>IF('1-Здор'!C23=0,"",'1-Здор'!C23)</f>
        <v/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2" t="str">
        <f t="shared" si="0"/>
        <v>-</v>
      </c>
      <c r="W24" s="12" t="str">
        <f t="shared" si="1"/>
        <v>-</v>
      </c>
    </row>
    <row r="25" spans="2:23">
      <c r="B25" s="6">
        <v>19</v>
      </c>
      <c r="C25" s="11" t="str">
        <f>IF('1-Здор'!C24=0,"",'1-Здор'!C24)</f>
        <v/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2" t="str">
        <f t="shared" si="0"/>
        <v>-</v>
      </c>
      <c r="W25" s="12" t="str">
        <f t="shared" si="1"/>
        <v>-</v>
      </c>
    </row>
    <row r="26" spans="2:23">
      <c r="B26" s="6">
        <v>20</v>
      </c>
      <c r="C26" s="11" t="str">
        <f>IF('1-Здор'!C25=0,"",'1-Здор'!C25)</f>
        <v/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2" t="str">
        <f t="shared" si="0"/>
        <v>-</v>
      </c>
      <c r="W26" s="12" t="str">
        <f t="shared" si="1"/>
        <v>-</v>
      </c>
    </row>
    <row r="27" spans="2:23">
      <c r="B27" s="6">
        <v>21</v>
      </c>
      <c r="C27" s="11" t="str">
        <f>IF('1-Здор'!C26=0,"",'1-Здор'!C26)</f>
        <v/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2" t="str">
        <f t="shared" si="0"/>
        <v>-</v>
      </c>
      <c r="W27" s="12" t="str">
        <f t="shared" si="1"/>
        <v>-</v>
      </c>
    </row>
    <row r="28" spans="2:23">
      <c r="B28" s="6">
        <v>22</v>
      </c>
      <c r="C28" s="11" t="str">
        <f>IF('1-Здор'!C27=0,"",'1-Здор'!C27)</f>
        <v/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2" t="str">
        <f t="shared" si="0"/>
        <v>-</v>
      </c>
      <c r="W28" s="12" t="str">
        <f t="shared" si="1"/>
        <v>-</v>
      </c>
    </row>
    <row r="29" spans="2:23">
      <c r="B29" s="6">
        <v>23</v>
      </c>
      <c r="C29" s="11" t="str">
        <f>IF('1-Здор'!C28=0,"",'1-Здор'!C28)</f>
        <v/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2" t="str">
        <f t="shared" si="0"/>
        <v>-</v>
      </c>
      <c r="W29" s="12" t="str">
        <f t="shared" si="1"/>
        <v>-</v>
      </c>
    </row>
    <row r="30" spans="2:23">
      <c r="B30" s="6">
        <v>24</v>
      </c>
      <c r="C30" s="11" t="str">
        <f>IF('1-Здор'!C29=0,"",'1-Здор'!C29)</f>
        <v/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2" t="str">
        <f t="shared" si="0"/>
        <v>-</v>
      </c>
      <c r="W30" s="12" t="str">
        <f t="shared" si="1"/>
        <v>-</v>
      </c>
    </row>
    <row r="31" spans="2:23">
      <c r="B31" s="6">
        <v>25</v>
      </c>
      <c r="C31" s="11" t="str">
        <f>IF('1-Здор'!C30=0,"",'1-Здор'!C30)</f>
        <v/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2" t="str">
        <f t="shared" si="0"/>
        <v>-</v>
      </c>
      <c r="W31" s="12" t="str">
        <f t="shared" si="1"/>
        <v>-</v>
      </c>
    </row>
    <row r="32" spans="2:23">
      <c r="B32" s="6">
        <v>26</v>
      </c>
      <c r="C32" s="11" t="str">
        <f>IF('1-Здор'!C31=0,"",'1-Здор'!C31)</f>
        <v/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2" t="str">
        <f t="shared" si="0"/>
        <v>-</v>
      </c>
      <c r="W32" s="12" t="str">
        <f t="shared" si="1"/>
        <v>-</v>
      </c>
    </row>
    <row r="33" spans="2:23">
      <c r="B33" s="6">
        <v>27</v>
      </c>
      <c r="C33" s="11" t="str">
        <f>IF('1-Здор'!C32=0,"",'1-Здор'!C32)</f>
        <v/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2" t="str">
        <f t="shared" si="0"/>
        <v>-</v>
      </c>
      <c r="W33" s="12" t="str">
        <f t="shared" si="1"/>
        <v>-</v>
      </c>
    </row>
    <row r="34" spans="2:23">
      <c r="B34" s="6">
        <v>28</v>
      </c>
      <c r="C34" s="11" t="str">
        <f>IF('1-Здор'!C33=0,"",'1-Здор'!C33)</f>
        <v/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2" t="str">
        <f t="shared" si="0"/>
        <v>-</v>
      </c>
      <c r="W34" s="12" t="str">
        <f t="shared" si="1"/>
        <v>-</v>
      </c>
    </row>
    <row r="35" spans="2:23">
      <c r="B35" s="6">
        <v>29</v>
      </c>
      <c r="C35" s="11" t="str">
        <f>IF('1-Здор'!C34=0,"",'1-Здор'!C34)</f>
        <v/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2" t="str">
        <f t="shared" si="0"/>
        <v>-</v>
      </c>
      <c r="W35" s="12" t="str">
        <f t="shared" si="1"/>
        <v>-</v>
      </c>
    </row>
    <row r="36" spans="2:23">
      <c r="B36" s="6">
        <v>30</v>
      </c>
      <c r="C36" s="11" t="str">
        <f>IF('1-Здор'!C35=0,"",'1-Здор'!C35)</f>
        <v/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2" t="str">
        <f t="shared" si="0"/>
        <v>-</v>
      </c>
      <c r="W36" s="12" t="str">
        <f t="shared" si="1"/>
        <v>-</v>
      </c>
    </row>
    <row r="37" spans="2:23" s="5" customFormat="1" ht="15" customHeight="1">
      <c r="B37" s="6"/>
      <c r="C37" s="6" t="s">
        <v>2</v>
      </c>
      <c r="D37" s="12" t="str">
        <f>IFERROR(AVERAGE(D7:D36),"-")</f>
        <v>-</v>
      </c>
      <c r="E37" s="12" t="str">
        <f t="shared" ref="E37:U37" si="2">IFERROR(AVERAGE(E7:E36),"-")</f>
        <v>-</v>
      </c>
      <c r="F37" s="12" t="str">
        <f t="shared" si="2"/>
        <v>-</v>
      </c>
      <c r="G37" s="12" t="str">
        <f t="shared" si="2"/>
        <v>-</v>
      </c>
      <c r="H37" s="12" t="str">
        <f t="shared" si="2"/>
        <v>-</v>
      </c>
      <c r="I37" s="12" t="str">
        <f t="shared" si="2"/>
        <v>-</v>
      </c>
      <c r="J37" s="12" t="str">
        <f t="shared" si="2"/>
        <v>-</v>
      </c>
      <c r="K37" s="12" t="str">
        <f t="shared" si="2"/>
        <v>-</v>
      </c>
      <c r="L37" s="12" t="str">
        <f t="shared" si="2"/>
        <v>-</v>
      </c>
      <c r="M37" s="12" t="str">
        <f t="shared" si="2"/>
        <v>-</v>
      </c>
      <c r="N37" s="12" t="str">
        <f t="shared" ref="N37:Q37" si="3">IFERROR(AVERAGE(N7:N36),"-")</f>
        <v>-</v>
      </c>
      <c r="O37" s="12" t="str">
        <f t="shared" si="3"/>
        <v>-</v>
      </c>
      <c r="P37" s="12" t="str">
        <f t="shared" si="3"/>
        <v>-</v>
      </c>
      <c r="Q37" s="12" t="str">
        <f t="shared" si="3"/>
        <v>-</v>
      </c>
      <c r="R37" s="12" t="str">
        <f t="shared" si="2"/>
        <v>-</v>
      </c>
      <c r="S37" s="12" t="str">
        <f t="shared" si="2"/>
        <v>-</v>
      </c>
      <c r="T37" s="12" t="str">
        <f t="shared" si="2"/>
        <v>-</v>
      </c>
      <c r="U37" s="12" t="str">
        <f t="shared" si="2"/>
        <v>-</v>
      </c>
      <c r="V37" s="12" t="str">
        <f t="shared" si="0"/>
        <v>-</v>
      </c>
      <c r="W37" s="12" t="str">
        <f t="shared" si="1"/>
        <v>-</v>
      </c>
    </row>
  </sheetData>
  <mergeCells count="16">
    <mergeCell ref="V4:W5"/>
    <mergeCell ref="J5:K5"/>
    <mergeCell ref="L5:M5"/>
    <mergeCell ref="N5:O5"/>
    <mergeCell ref="P5:Q5"/>
    <mergeCell ref="P4:Q4"/>
    <mergeCell ref="R4:S5"/>
    <mergeCell ref="D4:G4"/>
    <mergeCell ref="H4:K4"/>
    <mergeCell ref="L4:O4"/>
    <mergeCell ref="T4:U5"/>
    <mergeCell ref="B5:B6"/>
    <mergeCell ref="C5:C6"/>
    <mergeCell ref="D5:E5"/>
    <mergeCell ref="F5:G5"/>
    <mergeCell ref="H5:I5"/>
  </mergeCells>
  <conditionalFormatting sqref="D7:M36 R7:U36">
    <cfRule type="expression" dxfId="5" priority="2">
      <formula>OR(AND(D7="",$C7&lt;&gt;""),AND(D7&lt;&gt;"",$C7=""))</formula>
    </cfRule>
  </conditionalFormatting>
  <conditionalFormatting sqref="N7:Q36">
    <cfRule type="expression" dxfId="4" priority="1">
      <formula>OR(AND(N7="",$C7&lt;&gt;""),AND(N7&lt;&gt;"",$C7=""))</formula>
    </cfRule>
  </conditionalFormatting>
  <pageMargins left="0.7" right="0.7" top="0.75" bottom="0.75" header="0.3" footer="0.3"/>
  <pageSetup paperSize="9"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1-Здор</vt:lpstr>
      <vt:lpstr>2-Физра</vt:lpstr>
      <vt:lpstr>3-Безоп</vt:lpstr>
      <vt:lpstr>4-Соц</vt:lpstr>
      <vt:lpstr>5-Труд</vt:lpstr>
      <vt:lpstr>6-Позн</vt:lpstr>
      <vt:lpstr>7-Комм</vt:lpstr>
      <vt:lpstr>8-ЧтХудЛ</vt:lpstr>
      <vt:lpstr>9-ХудТв</vt:lpstr>
      <vt:lpstr>10-Муз</vt:lpstr>
      <vt:lpstr>Сводная нач года</vt:lpstr>
      <vt:lpstr>Сводная кон года</vt:lpstr>
      <vt:lpstr>Сводная (кач) нг</vt:lpstr>
      <vt:lpstr>Сводная (кач) кг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2016-11-28T13:32:15Z</dcterms:modified>
</cp:coreProperties>
</file>